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 Content\MHC\"/>
    </mc:Choice>
  </mc:AlternateContent>
  <bookViews>
    <workbookView xWindow="120" yWindow="15" windowWidth="18960" windowHeight="7035"/>
  </bookViews>
  <sheets>
    <sheet name="Round 22" sheetId="1" r:id="rId1"/>
    <sheet name="Round 21" sheetId="2" r:id="rId2"/>
    <sheet name="Round 20" sheetId="3" r:id="rId3"/>
    <sheet name="Round 19" sheetId="4" r:id="rId4"/>
    <sheet name="Round 18" sheetId="5" r:id="rId5"/>
    <sheet name="Round 17" sheetId="6" r:id="rId6"/>
    <sheet name="Round 16" sheetId="7" r:id="rId7"/>
    <sheet name="Round 15" sheetId="8" r:id="rId8"/>
    <sheet name="Round 14" sheetId="9" r:id="rId9"/>
    <sheet name="Round 13" sheetId="10" r:id="rId10"/>
    <sheet name="Round 12" sheetId="11" r:id="rId11"/>
    <sheet name="Round 11" sheetId="12" r:id="rId12"/>
    <sheet name="Round 10" sheetId="13" r:id="rId13"/>
    <sheet name="Round 9" sheetId="14" r:id="rId14"/>
    <sheet name="Round 8" sheetId="15" r:id="rId15"/>
    <sheet name="Round 5-7" sheetId="16" r:id="rId16"/>
    <sheet name="Round 4" sheetId="17" r:id="rId17"/>
    <sheet name="Round 1-3" sheetId="18" r:id="rId18"/>
  </sheets>
  <calcPr calcId="162913"/>
</workbook>
</file>

<file path=xl/calcChain.xml><?xml version="1.0" encoding="utf-8"?>
<calcChain xmlns="http://schemas.openxmlformats.org/spreadsheetml/2006/main">
  <c r="D25" i="18" l="1"/>
  <c r="D13" i="18"/>
  <c r="D8" i="18"/>
  <c r="F15" i="17"/>
  <c r="H41" i="16"/>
  <c r="G41" i="16"/>
  <c r="F41" i="16"/>
  <c r="H30" i="15"/>
  <c r="I30" i="15"/>
  <c r="J30" i="15"/>
  <c r="G30" i="15"/>
  <c r="G33" i="14"/>
  <c r="H33" i="14"/>
  <c r="I33" i="14"/>
  <c r="J33" i="14"/>
  <c r="K33" i="14"/>
  <c r="G31" i="13"/>
  <c r="H32" i="12"/>
  <c r="I32" i="12"/>
  <c r="J32" i="12"/>
  <c r="K32" i="12"/>
  <c r="L32" i="12"/>
  <c r="G32" i="12"/>
  <c r="M32" i="12"/>
  <c r="L35" i="11"/>
  <c r="K35" i="11"/>
  <c r="J35" i="11"/>
  <c r="I35" i="11"/>
  <c r="H35" i="11"/>
  <c r="G35" i="11"/>
  <c r="F35" i="11"/>
  <c r="E35" i="11"/>
  <c r="P41" i="10" l="1"/>
  <c r="O41" i="10"/>
  <c r="N41" i="10"/>
  <c r="M41" i="10"/>
  <c r="L41" i="10"/>
  <c r="K41" i="10"/>
  <c r="J41" i="10"/>
  <c r="I41" i="10"/>
  <c r="H41" i="10"/>
  <c r="P42" i="9"/>
  <c r="O42" i="9"/>
  <c r="N42" i="9"/>
  <c r="M42" i="9"/>
  <c r="L42" i="9"/>
  <c r="U42" i="9"/>
  <c r="T42" i="9"/>
  <c r="S42" i="9"/>
  <c r="R42" i="9"/>
  <c r="Q42" i="9"/>
  <c r="K42" i="9"/>
  <c r="H42" i="9"/>
  <c r="G42" i="9"/>
  <c r="F42" i="9"/>
  <c r="Q47" i="8"/>
  <c r="P47" i="8"/>
  <c r="O47" i="8"/>
  <c r="N47" i="8"/>
  <c r="M47" i="8"/>
  <c r="L47" i="8"/>
  <c r="K47" i="8"/>
  <c r="H47" i="8"/>
  <c r="G47" i="8"/>
  <c r="F47" i="8"/>
  <c r="R53" i="7"/>
  <c r="P53" i="7"/>
  <c r="Q53" i="7"/>
  <c r="O53" i="7"/>
  <c r="N53" i="7"/>
  <c r="M53" i="7"/>
  <c r="L53" i="7"/>
  <c r="K53" i="7"/>
  <c r="H53" i="7"/>
  <c r="G53" i="7"/>
  <c r="F53" i="7"/>
</calcChain>
</file>

<file path=xl/sharedStrings.xml><?xml version="1.0" encoding="utf-8"?>
<sst xmlns="http://schemas.openxmlformats.org/spreadsheetml/2006/main" count="4433" uniqueCount="1200">
  <si>
    <t>Round 16 Award</t>
  </si>
  <si>
    <t>Beverly</t>
  </si>
  <si>
    <t>J.P. Friend &amp; Company Box Factory</t>
  </si>
  <si>
    <t>O, C</t>
  </si>
  <si>
    <t>13,16</t>
  </si>
  <si>
    <t>Justin Belliveau</t>
  </si>
  <si>
    <t>Windover Development LLC</t>
  </si>
  <si>
    <t>Boston/Charlestown</t>
  </si>
  <si>
    <t>Terminal Storage Building, 267-281 Medford St.</t>
  </si>
  <si>
    <t>R</t>
  </si>
  <si>
    <t>12,13,15,16</t>
  </si>
  <si>
    <t>Michael Rauseo</t>
  </si>
  <si>
    <t>Suffolk Medford LLC</t>
  </si>
  <si>
    <t>Boston/Downtown</t>
  </si>
  <si>
    <t>Ames Building</t>
  </si>
  <si>
    <t>H</t>
  </si>
  <si>
    <t>8,10,11,12,13,14,15,16</t>
  </si>
  <si>
    <t>Justin Krebs</t>
  </si>
  <si>
    <t>Historic Ames Building LLC/Normandy Real Estate Partnership</t>
  </si>
  <si>
    <t>Boston/East Boston</t>
  </si>
  <si>
    <t>ZUMIX Engine 40 Firehouse, 260 Summer St.</t>
  </si>
  <si>
    <t>I</t>
  </si>
  <si>
    <t>15,16</t>
  </si>
  <si>
    <t>Madeleine Steczynski</t>
  </si>
  <si>
    <t>ZUMIX Firehouse Inc.</t>
  </si>
  <si>
    <t>Boston/Roxbury</t>
  </si>
  <si>
    <t>Eustis Street Fire House</t>
  </si>
  <si>
    <t>Kathy Kottaridis</t>
  </si>
  <si>
    <t>HBI, City of Boston</t>
  </si>
  <si>
    <t>Highland Spring/ Croft Brewery &amp; Oliver Ditson</t>
  </si>
  <si>
    <t>Boston/South Boston</t>
  </si>
  <si>
    <t>Boston Wharf Company Warehouses (191-229 A Street) "10, 20, 30 Channel Center"</t>
  </si>
  <si>
    <t>C</t>
  </si>
  <si>
    <t>13,14,15,16</t>
  </si>
  <si>
    <t>Richard Galvin</t>
  </si>
  <si>
    <t>Commonwealth Ventures LLC</t>
  </si>
  <si>
    <t>Cambridge</t>
  </si>
  <si>
    <t>YWCA Tanner Building</t>
  </si>
  <si>
    <t>Cambridge YWCA</t>
  </si>
  <si>
    <t>YWCA Main Bldg, 7 Temple St</t>
  </si>
  <si>
    <t>O, R</t>
  </si>
  <si>
    <t>Eva Martin Blythe</t>
  </si>
  <si>
    <t>Chicopee</t>
  </si>
  <si>
    <t>Ames Privilege Apartments (former Ames Manufacturing Co)</t>
  </si>
  <si>
    <t>13,14,16</t>
  </si>
  <si>
    <t>Andrew P. Burnes</t>
  </si>
  <si>
    <t>Ames Privilege Assoc. LP</t>
  </si>
  <si>
    <t>Chapin School Residences / Chapin School</t>
  </si>
  <si>
    <t>Richard Hayden</t>
  </si>
  <si>
    <t>Stratford Capital Group</t>
  </si>
  <si>
    <t>Clinton</t>
  </si>
  <si>
    <t>Bigelow Carpet Mill</t>
  </si>
  <si>
    <t>I, O</t>
  </si>
  <si>
    <t>Bobby Matthews</t>
  </si>
  <si>
    <t>Nypro, Inc.</t>
  </si>
  <si>
    <t>Dudley</t>
  </si>
  <si>
    <t>Stevens Linen Mill</t>
  </si>
  <si>
    <t>14,16</t>
  </si>
  <si>
    <t>George S. Peterson</t>
  </si>
  <si>
    <t>Stevens Linen LLC</t>
  </si>
  <si>
    <t>Fall River</t>
  </si>
  <si>
    <t>Wampanoag Mills, Mill #1, No.1
Picker House &amp; Engine House #1420 Quequechan St</t>
  </si>
  <si>
    <t>Lawrence H. Curtis</t>
  </si>
  <si>
    <t>WinnDevelopment</t>
  </si>
  <si>
    <t>Foxborough</t>
  </si>
  <si>
    <t>Foxborough State Hospital (Admin Bldg, Dining/Kitchen, Wards A-K)</t>
  </si>
  <si>
    <t>O</t>
  </si>
  <si>
    <t>10,11,12,13,14,15,16</t>
  </si>
  <si>
    <t>Vincent O'Neill, O'Neill Props</t>
  </si>
  <si>
    <t>Foxtrot LLC c/o Vinco Properties Inc.</t>
  </si>
  <si>
    <t>Foxborough State Hospital (Wards B, C, D, and E)</t>
  </si>
  <si>
    <t>11,12,13,14,15,16</t>
  </si>
  <si>
    <t>Matthew Abrams</t>
  </si>
  <si>
    <t>Chestnut Green Apts LLC c/o Abrams Properties</t>
  </si>
  <si>
    <t>Gardner</t>
  </si>
  <si>
    <t>Heywood Wakefield Bldg #10 &amp; Part of Bldg #10/11 Annex</t>
  </si>
  <si>
    <t>Matthew Wally</t>
  </si>
  <si>
    <t>HW3 Housing Associates LP</t>
  </si>
  <si>
    <t>Gloucester</t>
  </si>
  <si>
    <t>Central Grammar Apts, 10 Dale Ave</t>
  </si>
  <si>
    <t>Marc Sandler</t>
  </si>
  <si>
    <t>Central Grammar Inc. / The Community Builders</t>
  </si>
  <si>
    <t>Greenfield</t>
  </si>
  <si>
    <t>First National Bank &amp; Trust. 7-11 Bank Row</t>
  </si>
  <si>
    <t>John Waite</t>
  </si>
  <si>
    <t>Franklin County Community Development Corporation</t>
  </si>
  <si>
    <t>Abercrombie Building, 56 Bank Row</t>
  </si>
  <si>
    <t>C, R</t>
  </si>
  <si>
    <t>Bradley McCallum</t>
  </si>
  <si>
    <t>Studio Junction LLC</t>
  </si>
  <si>
    <t>American House (Wilson's), 242-258 Main St.</t>
  </si>
  <si>
    <t>C, O</t>
  </si>
  <si>
    <t>Kevin O'Neal</t>
  </si>
  <si>
    <t>Wilson's Department Store</t>
  </si>
  <si>
    <t>George A. Arms Blog, 285-291 Main St.</t>
  </si>
  <si>
    <t>Edward Wierzbowski</t>
  </si>
  <si>
    <t>The Arts Block LLC</t>
  </si>
  <si>
    <t>Haverhill</t>
  </si>
  <si>
    <t>L.H. Hamel Leather Company</t>
  </si>
  <si>
    <t>R, C</t>
  </si>
  <si>
    <t>8,9,10,11,12,13,14,15,16</t>
  </si>
  <si>
    <t>David Levey</t>
  </si>
  <si>
    <t>Forest City Residential Group</t>
  </si>
  <si>
    <t>Lawrence</t>
  </si>
  <si>
    <t>American Woolen Townhouses</t>
  </si>
  <si>
    <t>Steve Wolfberg</t>
  </si>
  <si>
    <t>Jupiter IV LLC</t>
  </si>
  <si>
    <t>Arlington Mills (Malden Mills) (Buildings 5, 7, 8, and 9)</t>
  </si>
  <si>
    <t>David Nyberg</t>
  </si>
  <si>
    <t>Lawrence/Methuen Properties LLC</t>
  </si>
  <si>
    <t>Kunhardt Mill, Building #9, 50 Island St</t>
  </si>
  <si>
    <t>14,15,16</t>
  </si>
  <si>
    <t>Bill Traynor</t>
  </si>
  <si>
    <t>East Island Community Works LLC</t>
  </si>
  <si>
    <t>Wood Worsted Mill Building D</t>
  </si>
  <si>
    <t>Robert D. Ansin, Jr.</t>
  </si>
  <si>
    <t>Wood Mill c/o MassInnovation LLC</t>
  </si>
  <si>
    <t>Wood Worsted Mill Office Building</t>
  </si>
  <si>
    <t>Leominster</t>
  </si>
  <si>
    <t>Whitney Building</t>
  </si>
  <si>
    <t>Marc Dohan</t>
  </si>
  <si>
    <t>Twin Cities Community Development Corporation</t>
  </si>
  <si>
    <t>Lowell</t>
  </si>
  <si>
    <t>Appleton Manufacturing Co. Office Building &amp; Mill No 1, Jackson St.</t>
  </si>
  <si>
    <t>James Keefe</t>
  </si>
  <si>
    <t>Trinity Appleton Four Limited Partnership by Trinity Appleton Four Inc.</t>
  </si>
  <si>
    <t>Appleton Manufacturing Co. Mill No 4, Jackson St.</t>
  </si>
  <si>
    <t>Jim Keefe</t>
  </si>
  <si>
    <t>Trinity Appleton Four Limited Partnership c/o Trinity Hamilton Canal Limited Partnership</t>
  </si>
  <si>
    <t>Hamilton Canal Lofts</t>
  </si>
  <si>
    <t>6,7,8,9,10,11,12,13,14,15,16</t>
  </si>
  <si>
    <t>Sean McDonnell</t>
  </si>
  <si>
    <t>Architectural Heritage Foundation</t>
  </si>
  <si>
    <t>Lawrence Manufacturing Company Storehouse #14 &amp; Mill #12 Perkins Place</t>
  </si>
  <si>
    <t>6,7,8,9,11,12,13,14,15,16</t>
  </si>
  <si>
    <t>Edward J. Walsh</t>
  </si>
  <si>
    <t>Perkins Place LLC c/o Mira Development</t>
  </si>
  <si>
    <t>New Bedford</t>
  </si>
  <si>
    <t>Whitman Mill Number 2</t>
  </si>
  <si>
    <t>Stephen Ricciardi</t>
  </si>
  <si>
    <t>Victoria Riverview LLC</t>
  </si>
  <si>
    <t>Robert C. Ingraham School, 80 River St</t>
  </si>
  <si>
    <t>R, O, C</t>
  </si>
  <si>
    <t>Loni Willey</t>
  </si>
  <si>
    <t>Ingraham School LLC</t>
  </si>
  <si>
    <t>North Andover</t>
  </si>
  <si>
    <t>Davis &amp; Furber Mill (Now 3 of All 3 Phases)</t>
  </si>
  <si>
    <t>R, C, O</t>
  </si>
  <si>
    <t>David Steinbergh</t>
  </si>
  <si>
    <t>RCG North Andover Mills LLC</t>
  </si>
  <si>
    <t>Northbridge</t>
  </si>
  <si>
    <t>Linwood Mill, 656 Linwood Ave</t>
  </si>
  <si>
    <t>Matt Mittelstadt</t>
  </si>
  <si>
    <t>Edward A. Fish Associates LLC &amp; Linwood Mill LLC</t>
  </si>
  <si>
    <t>Pittsfield</t>
  </si>
  <si>
    <t>Kinnell-Kresga/Beacon Cinema, North St Cinema</t>
  </si>
  <si>
    <t>E, C</t>
  </si>
  <si>
    <t>2,3,9,12,13,14,15,16</t>
  </si>
  <si>
    <t>Richard Stanley</t>
  </si>
  <si>
    <t>North St. Cinema LLC</t>
  </si>
  <si>
    <t>Rockland</t>
  </si>
  <si>
    <t>Emerson Shoe Co</t>
  </si>
  <si>
    <t>12,13,14,15,16</t>
  </si>
  <si>
    <t>Ferdinand J. Kiley III</t>
  </si>
  <si>
    <t>51  Maple St. LLC c/o Heritage Companies</t>
  </si>
  <si>
    <t>Salem</t>
  </si>
  <si>
    <t>Salem Jail Complex</t>
  </si>
  <si>
    <t>Dennis Kanin</t>
  </si>
  <si>
    <t>Old Salem Jail Ventures LLC</t>
  </si>
  <si>
    <t>Sharon</t>
  </si>
  <si>
    <t>Wilber School</t>
  </si>
  <si>
    <t>10,11,13,14,15</t>
  </si>
  <si>
    <t>Pamela Goodman</t>
  </si>
  <si>
    <t>BC Wilber School LLC c/o Beacon Communities</t>
  </si>
  <si>
    <t>Springfield</t>
  </si>
  <si>
    <t>City View Commons I, Bldg #1, 60-68 Federal St &amp; 895-899 Worthington St</t>
  </si>
  <si>
    <t>Gordon Pulsifer</t>
  </si>
  <si>
    <t>City View Commons Limited Partnership c/o First Resource Development Co.</t>
  </si>
  <si>
    <t>City View Commons I, Bldg #2, 57-63 Federal St &amp; 915-921 Worthington St</t>
  </si>
  <si>
    <t>City View Commons I, Bldg #3, 4-10 Federal Ct/79-83 Federal St  &amp; 916 Worthington St</t>
  </si>
  <si>
    <t>City View Commons I, Bldg #4, 925-931 Worthington St</t>
  </si>
  <si>
    <t>Topsfield</t>
  </si>
  <si>
    <t>Coach House at Bradley Palmer Mansion</t>
  </si>
  <si>
    <t>Charlotte Forsythe</t>
  </si>
  <si>
    <t>Willowdale LLC</t>
  </si>
  <si>
    <t>Waltham</t>
  </si>
  <si>
    <t>Waltham Watch Company</t>
  </si>
  <si>
    <t>Ian McGill</t>
  </si>
  <si>
    <t>Watch City Ventures LLC, c/o Berkeley Investments Inc.</t>
  </si>
  <si>
    <t>Worcester</t>
  </si>
  <si>
    <t>Hill Envelope Company Factory</t>
  </si>
  <si>
    <t>Lawrence Curtis</t>
  </si>
  <si>
    <t>Canal Lofts Limited Partnership c/o WinnDevelopment</t>
  </si>
  <si>
    <t>TOTAL</t>
  </si>
  <si>
    <t>** USE CODES</t>
  </si>
  <si>
    <t>Westford</t>
  </si>
  <si>
    <t>Abbott Worsted Mill</t>
  </si>
  <si>
    <t>Christopher Yule</t>
  </si>
  <si>
    <t>Abbott Mill LLC</t>
  </si>
  <si>
    <t>14,15</t>
  </si>
  <si>
    <t>Round 12 Award</t>
  </si>
  <si>
    <t>Round 15 Award</t>
  </si>
  <si>
    <t>Athol</t>
  </si>
  <si>
    <t>Athol High School</t>
  </si>
  <si>
    <t>13.14.15</t>
  </si>
  <si>
    <t>Stratford Capital Group LLC / School Street Residences LP</t>
  </si>
  <si>
    <t>12,13,15</t>
  </si>
  <si>
    <t>1,6,13,14,15</t>
  </si>
  <si>
    <t>8,10,11,12,13,14,15</t>
  </si>
  <si>
    <t>Boston/Fenway</t>
  </si>
  <si>
    <t>Fenway Garage Company</t>
  </si>
  <si>
    <t>5,6,7,8,9,10,11,12,13,14,15</t>
  </si>
  <si>
    <t>Jeffrey White</t>
  </si>
  <si>
    <t>Olde Town Twam Realty Co. / NESVI LLC</t>
  </si>
  <si>
    <t>Fenway Park</t>
  </si>
  <si>
    <t>E</t>
  </si>
  <si>
    <t>John B. Smith Building</t>
  </si>
  <si>
    <t>12,13,14,15</t>
  </si>
  <si>
    <t>Jamaica Plain Apartments (3294-3304 Washington Street, 3316-3322 Washington Street, and 5-7 Woodside Avenue (3 Buildings)</t>
  </si>
  <si>
    <t>13,14,15</t>
  </si>
  <si>
    <t>Mossik Hacobian</t>
  </si>
  <si>
    <t>JP Housing Limited Partnership c/o Urban Edge</t>
  </si>
  <si>
    <t>Boston/South End</t>
  </si>
  <si>
    <t>38, 40, 42 Upton St</t>
  </si>
  <si>
    <t>Jan Griffin</t>
  </si>
  <si>
    <t>Pine Street Inn, Inc.</t>
  </si>
  <si>
    <t>10,11,12,13,14,15</t>
  </si>
  <si>
    <t>11,12,13,14,15</t>
  </si>
  <si>
    <t>Allen Block, 1-5 Bank Row</t>
  </si>
  <si>
    <t>Pond &amp; Siano Blocks, 19-27 Bank Row</t>
  </si>
  <si>
    <t>Franklin Savings Bank, 332 Main St.</t>
  </si>
  <si>
    <t>C, O, R</t>
  </si>
  <si>
    <t>Jordi Herald</t>
  </si>
  <si>
    <t>Ed Wierzbowski</t>
  </si>
  <si>
    <t>Icarus, Wheaten, and Finch</t>
  </si>
  <si>
    <t>8,9,10,11,12,13,14,15</t>
  </si>
  <si>
    <t>Washington Mills #6 (River Mill) and Dye House</t>
  </si>
  <si>
    <t>David J. Levey</t>
  </si>
  <si>
    <t>FC 250 Canal Street LLC c/o Forest City</t>
  </si>
  <si>
    <t>6,7,8,9,10,11,12,13,14,15</t>
  </si>
  <si>
    <t>6,7,8,9,11,12,13,14,15</t>
  </si>
  <si>
    <t>Montague</t>
  </si>
  <si>
    <t>St. Anne's, 47 J St, Turners Falls</t>
  </si>
  <si>
    <t>Dr. Shelley B. Kick</t>
  </si>
  <si>
    <t>Jordan Quinn Consulting LLC</t>
  </si>
  <si>
    <t>2,3,9,12,13,14,15</t>
  </si>
  <si>
    <t>Round 7 Award</t>
  </si>
  <si>
    <t>Round 8 Award</t>
  </si>
  <si>
    <t>Round 9 Award</t>
  </si>
  <si>
    <t>Round 10 Award</t>
  </si>
  <si>
    <t>Round 11 Award</t>
  </si>
  <si>
    <t>Round 14 Award</t>
  </si>
  <si>
    <t>Boston/Beacon Hill</t>
  </si>
  <si>
    <t>Bowdoin Manor</t>
  </si>
  <si>
    <t>Ellen Tan</t>
  </si>
  <si>
    <t>Commonwealth Land Trust Inc</t>
  </si>
  <si>
    <t>Boston/Dorchester</t>
  </si>
  <si>
    <t>William Lloyd Garrison School</t>
  </si>
  <si>
    <t>11,12,13</t>
  </si>
  <si>
    <t>Edward A. Fish</t>
  </si>
  <si>
    <t>School House Brookledge Cummins Ltd. Partnership</t>
  </si>
  <si>
    <t>8,10,11,12,13</t>
  </si>
  <si>
    <t>Faxon Building (70 Summer Street)</t>
  </si>
  <si>
    <t>William Ogburn</t>
  </si>
  <si>
    <t>National Consumer Law Center</t>
  </si>
  <si>
    <t>Boston/Jamaica Plain</t>
  </si>
  <si>
    <t>Haffenreffer Brewery (Phase II), Building D</t>
  </si>
  <si>
    <t>I, O, C</t>
  </si>
  <si>
    <t>Richard Thal</t>
  </si>
  <si>
    <t>Brewery Main Block LLC c/o Jamaica Plan Neighborhood</t>
  </si>
  <si>
    <t>54 Cedar Street</t>
  </si>
  <si>
    <t>Will Avanessian</t>
  </si>
  <si>
    <t>Hammond Development LLC</t>
  </si>
  <si>
    <t>12,13</t>
  </si>
  <si>
    <t>Highland Spring/ Croft Brewery</t>
  </si>
  <si>
    <t>Jamaica Plain Apartments (3 ad 7 Morse Street) (2 Buildings)</t>
  </si>
  <si>
    <t>239-241 A Street "40 Channel Center"</t>
  </si>
  <si>
    <t>Cheryl Friedman Touglas</t>
  </si>
  <si>
    <t>40 Channel Center LLC</t>
  </si>
  <si>
    <t>19 Father Francis Gilday Street</t>
  </si>
  <si>
    <t>Bart Mitchell</t>
  </si>
  <si>
    <t>19 Father Gilday LLC c/o Mitchell Properties</t>
  </si>
  <si>
    <t>Mount Pleasant Home</t>
  </si>
  <si>
    <t>Merlin Southwick</t>
  </si>
  <si>
    <t>William Pope House (35 West Newton Street)</t>
  </si>
  <si>
    <t>10,11,13</t>
  </si>
  <si>
    <t>David Price</t>
  </si>
  <si>
    <t>Boston Aging Concerns / You and Old United Inc. c/o Nuestra Communidad</t>
  </si>
  <si>
    <t>Ames Manufacturing Company</t>
  </si>
  <si>
    <t>Andrew P. Burnes, Mgr. GP</t>
  </si>
  <si>
    <t>Ames Privilege Assoc. LP c/o Hall Keen</t>
  </si>
  <si>
    <t>10,11,12,13</t>
  </si>
  <si>
    <t>Charles Hayes Building</t>
  </si>
  <si>
    <t>9,10,11,12,13</t>
  </si>
  <si>
    <t>William Grogan, POUA Holdings LLC</t>
  </si>
  <si>
    <t>Planning Office for Urban Affairs, Inc.</t>
  </si>
  <si>
    <t>8,9,10,11,12,13</t>
  </si>
  <si>
    <t>Sacred Heart Parish</t>
  </si>
  <si>
    <t>11, 12</t>
  </si>
  <si>
    <t>Gina Martinez</t>
  </si>
  <si>
    <t>HOGAR LLC c/o ETC Development Corporation</t>
  </si>
  <si>
    <t>Lexington</t>
  </si>
  <si>
    <t>Franklin School</t>
  </si>
  <si>
    <t>Beverly Bates</t>
  </si>
  <si>
    <t>The Community Builders, Inc.</t>
  </si>
  <si>
    <t>6,7,8,9,10,11,12,13</t>
  </si>
  <si>
    <t>6,7,8,9,11,12,13</t>
  </si>
  <si>
    <t>Saint Joseph's High School</t>
  </si>
  <si>
    <t>Emily Weitzman-Rosenbaum</t>
  </si>
  <si>
    <t>Coalition for a Better Acre</t>
  </si>
  <si>
    <t>4,5,6,7,8,9,10,11,12,13</t>
  </si>
  <si>
    <t>Wamsutta LLC</t>
  </si>
  <si>
    <t>Wamsutta Mills, Mill 4 &amp; 5 and Picker Houses 4, 5, &amp; 6</t>
  </si>
  <si>
    <t>2,3,9,12,13</t>
  </si>
  <si>
    <t>Uxbridge</t>
  </si>
  <si>
    <t>Stanley Woolen Mill</t>
  </si>
  <si>
    <t>Nicholas Deane</t>
  </si>
  <si>
    <t>LTI Uxbridge Stanley Limited Partnership</t>
  </si>
  <si>
    <t>Hadley Building</t>
  </si>
  <si>
    <t>1,2,5,7,9,11</t>
  </si>
  <si>
    <t>David Rodriguez</t>
  </si>
  <si>
    <t>Hadley Apartments LLC c/o Economic Development</t>
  </si>
  <si>
    <t>Marlborough</t>
  </si>
  <si>
    <t>Dennision Manufacturing Company Paper Box Factory</t>
  </si>
  <si>
    <t>Gregory Webster</t>
  </si>
  <si>
    <t>175 Maple Street Building Owner, LLC/College Street</t>
  </si>
  <si>
    <t>Round 13 Award</t>
  </si>
  <si>
    <t>Boston/Back Bay</t>
  </si>
  <si>
    <t>F.C. Haven House, 195 Comm Ave</t>
  </si>
  <si>
    <t>David Pirog</t>
  </si>
  <si>
    <t>The Copley Group</t>
  </si>
  <si>
    <t>Terminal Storage, 267-281 Medford St</t>
  </si>
  <si>
    <t>Baker Mills</t>
  </si>
  <si>
    <t>1,6</t>
  </si>
  <si>
    <t>WinnDevelopment / Baker Square II Limited Partnership</t>
  </si>
  <si>
    <t>8,10,11,12</t>
  </si>
  <si>
    <t>5,6,7,8,9,10,11,12</t>
  </si>
  <si>
    <t>Michael Dee</t>
  </si>
  <si>
    <t>New England Sports Ventures, LLC</t>
  </si>
  <si>
    <t>11,12</t>
  </si>
  <si>
    <t>Dillaway School</t>
  </si>
  <si>
    <t>School House Kensworth Ltd. Partnership c/o Edward A. Fish</t>
  </si>
  <si>
    <t>Dwinnell-Wright Co. 311 Summer St / 323 A St</t>
  </si>
  <si>
    <t>10,11,12</t>
  </si>
  <si>
    <t>Larry Grossman</t>
  </si>
  <si>
    <t>311 Summer Street LLC</t>
  </si>
  <si>
    <t>10,11</t>
  </si>
  <si>
    <t>Matthew Thall</t>
  </si>
  <si>
    <t>9,10,11,12</t>
  </si>
  <si>
    <t>8,9,10,11,12</t>
  </si>
  <si>
    <t>James Prohaska</t>
  </si>
  <si>
    <t>6,7,8,9,10,11,12</t>
  </si>
  <si>
    <t>6,7,8,9,11,12</t>
  </si>
  <si>
    <t>4,5,6,7,8,9,10,11,12</t>
  </si>
  <si>
    <t>2,3,9,12</t>
  </si>
  <si>
    <t>Watertown</t>
  </si>
  <si>
    <t>Coolidge School</t>
  </si>
  <si>
    <t>7,8,9,10,11,12</t>
  </si>
  <si>
    <t>Coolidge School c/o Mitchell Properties LLC</t>
  </si>
  <si>
    <t>Canal Lofts Limited Partnership</t>
  </si>
  <si>
    <t>8,10,11</t>
  </si>
  <si>
    <t>5,6,7,8,9,10,11</t>
  </si>
  <si>
    <t>106 &amp; 108 Hammond Ph.2</t>
  </si>
  <si>
    <t>Berger Factor 37 Williams St.</t>
  </si>
  <si>
    <t>1017 Tremont St Ph.2</t>
  </si>
  <si>
    <t>Fitchburg</t>
  </si>
  <si>
    <t>Safety Fund Bank Bldg</t>
  </si>
  <si>
    <t>8,9,10</t>
  </si>
  <si>
    <t>9,10,11</t>
  </si>
  <si>
    <t>8,9,10,11</t>
  </si>
  <si>
    <t>Washington Mills / Building One</t>
  </si>
  <si>
    <t>1,2,3,4,5,6,7,8,9,10,11</t>
  </si>
  <si>
    <t>Davis &amp; Sargent Building</t>
  </si>
  <si>
    <t>6,7,8,9,10,11</t>
  </si>
  <si>
    <t>6,7,8,9,11</t>
  </si>
  <si>
    <t>27 Jackson St., Hamilton Manufacturing Co. Mill #7</t>
  </si>
  <si>
    <t>4,5,6,7,8,9,10,11</t>
  </si>
  <si>
    <t>2,3,9</t>
  </si>
  <si>
    <t>Shirley</t>
  </si>
  <si>
    <t>Shaker Mill</t>
  </si>
  <si>
    <t>Proponent Name</t>
  </si>
  <si>
    <t>Company</t>
  </si>
  <si>
    <t>The Albany Building</t>
  </si>
  <si>
    <t>9,10</t>
  </si>
  <si>
    <t>Kathleen MacNeil</t>
  </si>
  <si>
    <t>DEVCO IV 179 Lincoln HoldCo. LLC Millenium Partnership</t>
  </si>
  <si>
    <t>8,10</t>
  </si>
  <si>
    <t>Eamon O'Marsh</t>
  </si>
  <si>
    <t>O'Callaghan Hotel Grp. Hist Ames Bldg LLC, Normandy</t>
  </si>
  <si>
    <t>Suffolk County Jail/Charles Street Jail</t>
  </si>
  <si>
    <t>1,6,7,9</t>
  </si>
  <si>
    <t>Peter Diana</t>
  </si>
  <si>
    <t>CS Rehab Tenant LLC</t>
  </si>
  <si>
    <t>ADD, Inc.</t>
  </si>
  <si>
    <t>Mallory Pathology Lab</t>
  </si>
  <si>
    <t>7,8,10</t>
  </si>
  <si>
    <t>Robert Taube</t>
  </si>
  <si>
    <t>Boston Healthcare for the Homeless Program, Inc.</t>
  </si>
  <si>
    <t>William Pope House</t>
  </si>
  <si>
    <t>Evelyn Friedman</t>
  </si>
  <si>
    <t>Nuestra Communidad/Boston Aging</t>
  </si>
  <si>
    <t>Vincent O'Neil, O'Neil Props</t>
  </si>
  <si>
    <t>Feeling Foxy LLC</t>
  </si>
  <si>
    <t>David Leavy</t>
  </si>
  <si>
    <t>POUA Holdings LLC</t>
  </si>
  <si>
    <t>Paula Herrington</t>
  </si>
  <si>
    <t>HOGAR LLC</t>
  </si>
  <si>
    <t>1,2,3,4,5,6,7,8,9,10</t>
  </si>
  <si>
    <t>Architectural Heritage Foundation, Inc.</t>
  </si>
  <si>
    <t>Kenneth Koorneef</t>
  </si>
  <si>
    <t>Nokode Holdings Inc.</t>
  </si>
  <si>
    <t>6,7,8,9,10</t>
  </si>
  <si>
    <t>6,7,8,9</t>
  </si>
  <si>
    <t>Chris Starr</t>
  </si>
  <si>
    <t>Perkins Place LLC</t>
  </si>
  <si>
    <t>27 Jackson Street Limited Partnership</t>
  </si>
  <si>
    <t>175 Maple Street Building LLC/College Street Management LLC Philadelphia</t>
  </si>
  <si>
    <t>Ristorante Di Paolo</t>
  </si>
  <si>
    <t>Denise DePaulo</t>
  </si>
  <si>
    <t>DOT &amp; DIP LLC</t>
  </si>
  <si>
    <t>4,5,6,7,8,9,10</t>
  </si>
  <si>
    <t>Colonial Theater</t>
  </si>
  <si>
    <t>2,3,4,5,6,8</t>
  </si>
  <si>
    <t>Colonial Theater Association, Inc.</t>
  </si>
  <si>
    <t>Borinquen Apartments (4 Buildings)</t>
  </si>
  <si>
    <t>Hotel Stonehaven/Museum Park Apartments</t>
  </si>
  <si>
    <t>Herberto Flores</t>
  </si>
  <si>
    <t>Flores Development, LLC</t>
  </si>
  <si>
    <t>Watch City Ventures LLC, c/o Berkeley Investments, Inc.</t>
  </si>
  <si>
    <t>Weymouth</t>
  </si>
  <si>
    <t>Fulton School Residences</t>
  </si>
  <si>
    <t>Fulton School Residences c/o RSJ Group llc</t>
  </si>
  <si>
    <t>Hadley Furniture Company</t>
  </si>
  <si>
    <t>1,2,5,7,9</t>
  </si>
  <si>
    <t>Hadley Apartments LLC c/o Economic Development Finance Corporation</t>
  </si>
  <si>
    <t>Poli's Palace Theatre / Showcase Theatre</t>
  </si>
  <si>
    <t>2,3,4,5,6,7,8,9,10</t>
  </si>
  <si>
    <t>Troy Siebels</t>
  </si>
  <si>
    <t>Worcester Center for Performing Arts</t>
  </si>
  <si>
    <t>The Blakeley Building</t>
  </si>
  <si>
    <t>Karen Dale</t>
  </si>
  <si>
    <t>467-479 Esssex Street LLC c/o Blakeley VOA Affordable</t>
  </si>
  <si>
    <t>Paul Grossman</t>
  </si>
  <si>
    <t>3 Eleven Inc.</t>
  </si>
  <si>
    <t>5,6,7,8,9</t>
  </si>
  <si>
    <t>Jeff White</t>
  </si>
  <si>
    <t>Walnut House</t>
  </si>
  <si>
    <t>2,3,4,5</t>
  </si>
  <si>
    <t>Marian Spencer</t>
  </si>
  <si>
    <t>Forward, Inc.</t>
  </si>
  <si>
    <t>Egleston Substation / Boston Elevated Railway Substation</t>
  </si>
  <si>
    <t>Curtis Henderson</t>
  </si>
  <si>
    <t>Egleston Station II Corp c/o Urban Edge</t>
  </si>
  <si>
    <t>1017 Tremont St</t>
  </si>
  <si>
    <t>Patrick Haydon</t>
  </si>
  <si>
    <t>Building FGH at Boston Medical Center (Formerly Boston City Hospital)</t>
  </si>
  <si>
    <t>Ronald E. Bartlett</t>
  </si>
  <si>
    <t>Boston Medical Center Corporation</t>
  </si>
  <si>
    <t>7,8</t>
  </si>
  <si>
    <t>Boston Heathcare for the Homeless</t>
  </si>
  <si>
    <t>106-108 Hammond St.</t>
  </si>
  <si>
    <t>Will Avenessian</t>
  </si>
  <si>
    <t>Safety Fund Bank Building</t>
  </si>
  <si>
    <t>8,9</t>
  </si>
  <si>
    <t>The Gleason Building</t>
  </si>
  <si>
    <t>Matthew Abrams, Abrams Properties</t>
  </si>
  <si>
    <t>349 Essex St Associations LLC</t>
  </si>
  <si>
    <t>1,2,3,4,5,6,7,8,9</t>
  </si>
  <si>
    <t>4,5,6,7,8,9</t>
  </si>
  <si>
    <t>Worthington Commons (11 Buildings)</t>
  </si>
  <si>
    <t>Gordon Pulsifier</t>
  </si>
  <si>
    <t>Worthington Commons Limited Partnership (First Resource Development Company)</t>
  </si>
  <si>
    <t>7,8,9</t>
  </si>
  <si>
    <t>Coolidge School LLC</t>
  </si>
  <si>
    <t>Westfield</t>
  </si>
  <si>
    <t>Prospect Hill School</t>
  </si>
  <si>
    <t>Ann Lentini</t>
  </si>
  <si>
    <t>Domus Inc.</t>
  </si>
  <si>
    <t>Hammond Organ Company</t>
  </si>
  <si>
    <t>7,9</t>
  </si>
  <si>
    <t>Yvette Lavigne</t>
  </si>
  <si>
    <t>Worcester Common Ground</t>
  </si>
  <si>
    <t>2,3,4,5,6,7,8,9</t>
  </si>
  <si>
    <t>Total Prior Awards</t>
  </si>
  <si>
    <t>Round 7 Awards</t>
  </si>
  <si>
    <t>Round 8 Awards</t>
  </si>
  <si>
    <t>Total prior + rnd 7 + rnd 8</t>
  </si>
  <si>
    <t>Suffolk County Jail / Charles Street Jail</t>
  </si>
  <si>
    <t>1,6,7</t>
  </si>
  <si>
    <t>CS Rehab Tenant LLC c/o Carpenter &amp; Co.</t>
  </si>
  <si>
    <t>5,6,7,8</t>
  </si>
  <si>
    <t>6,7,8</t>
  </si>
  <si>
    <t>Chelsea</t>
  </si>
  <si>
    <t>Russell Box Factory</t>
  </si>
  <si>
    <t>Mitchell Properties</t>
  </si>
  <si>
    <t>Framingham</t>
  </si>
  <si>
    <t>The Lewis Furniture Building</t>
  </si>
  <si>
    <t>Matthew Mttlestadt</t>
  </si>
  <si>
    <t>Irving Square Redeveloper LLC</t>
  </si>
  <si>
    <t>Great Barrington</t>
  </si>
  <si>
    <t>Mahaiwe Theater</t>
  </si>
  <si>
    <t>3,4,5,6,7</t>
  </si>
  <si>
    <t>Lola Jaffe</t>
  </si>
  <si>
    <t>Mahaiwe LLC</t>
  </si>
  <si>
    <t>Douglas Arsham</t>
  </si>
  <si>
    <t>Holyoke</t>
  </si>
  <si>
    <t>McAuslan-Wakelin Building (Holyoke Health Center)</t>
  </si>
  <si>
    <t>3,4,5</t>
  </si>
  <si>
    <t>Jay Breines</t>
  </si>
  <si>
    <t>Holyoke Health Center, Inc.</t>
  </si>
  <si>
    <t>Malden Mills Bldgs 27,28,25 (Phase II)</t>
  </si>
  <si>
    <t>Jon Rudzinski</t>
  </si>
  <si>
    <t>Malden Mills Bldgs 29 and 36 (Phase I)</t>
  </si>
  <si>
    <t>MM Lawrence Limited Partnership</t>
  </si>
  <si>
    <t>Morehouse Bakery Building</t>
  </si>
  <si>
    <t>Name Illegible</t>
  </si>
  <si>
    <t>1,2,3,4,5,6,7,8</t>
  </si>
  <si>
    <t>Hamilton Manufacturing Company, Mill #7</t>
  </si>
  <si>
    <t>Lawrence Manufacturing Company Storehouse #14 and Mill #12</t>
  </si>
  <si>
    <t>Eden Milroy</t>
  </si>
  <si>
    <t>Pilot Development  Partners</t>
  </si>
  <si>
    <t>Wannalancit Mills Machine Shop-Tremont &amp; Suffolk Co.</t>
  </si>
  <si>
    <t>John F. Power</t>
  </si>
  <si>
    <t>Fortune Lowell, LLC</t>
  </si>
  <si>
    <t>Lawton's Corner (The Haste Building and The Eddy Building)</t>
  </si>
  <si>
    <t>4,5,6,7</t>
  </si>
  <si>
    <t>Mark S. Hess</t>
  </si>
  <si>
    <t>WHK Lawton Limited Partnership c/o HallKeen</t>
  </si>
  <si>
    <t>4,5,6,7,8</t>
  </si>
  <si>
    <t>Whaler's Place</t>
  </si>
  <si>
    <t>6,7</t>
  </si>
  <si>
    <t>Riverside Avenue Limited Partnership</t>
  </si>
  <si>
    <t>North Adams</t>
  </si>
  <si>
    <t>Mohawk Theater</t>
  </si>
  <si>
    <t>Mayor John Barrett, III</t>
  </si>
  <si>
    <t>Mohawk Theater Foundation</t>
  </si>
  <si>
    <t>Northern Heights Apartments</t>
  </si>
  <si>
    <t>Lawrence Curtis/Gilbert Winn</t>
  </si>
  <si>
    <t>The Stately Temple House</t>
  </si>
  <si>
    <t>Raipher Pellegrino</t>
  </si>
  <si>
    <t>Stately Temple LLC</t>
  </si>
  <si>
    <t>1,2,5,7</t>
  </si>
  <si>
    <t>David Rodriguez-Pinzon</t>
  </si>
  <si>
    <t>Hadley Apartments LLC, c/o Economic Development Finance Corporation</t>
  </si>
  <si>
    <t>2,3,4,5,6,7,8</t>
  </si>
  <si>
    <t>Amesbury</t>
  </si>
  <si>
    <t>Walker Body Company Factory</t>
  </si>
  <si>
    <t>Samuel Zell</t>
  </si>
  <si>
    <t>Zell Riverwalk, LLC</t>
  </si>
  <si>
    <t>5,6,7</t>
  </si>
  <si>
    <t>Lucinda K. Treat</t>
  </si>
  <si>
    <t>Haffenreffer Brewery</t>
  </si>
  <si>
    <t>3,4,6,7</t>
  </si>
  <si>
    <t>Brewery Main Block LLC</t>
  </si>
  <si>
    <t>Boston/Mattapan</t>
  </si>
  <si>
    <t>Boston Consumptives Hospital, Childrens Ward (Phase III)</t>
  </si>
  <si>
    <t>Patrick Lee</t>
  </si>
  <si>
    <t>Trinity Financial</t>
  </si>
  <si>
    <t>Hibernian Hall</t>
  </si>
  <si>
    <t>Jeanne Pinado</t>
  </si>
  <si>
    <t>Madison Hibernian Arts LLC</t>
  </si>
  <si>
    <t>Building BCS at Boston Medical Center</t>
  </si>
  <si>
    <t>Robert E. Bartlett</t>
  </si>
  <si>
    <t>Boston Heatlh Care for the Homeless Program, Inc.</t>
  </si>
  <si>
    <t>Parkhill Mill, Building 1 and Boiler House</t>
  </si>
  <si>
    <t>Robert D. Ansin</t>
  </si>
  <si>
    <t>One Oak Hill Road LLC</t>
  </si>
  <si>
    <t>Merrimack Associates Building</t>
  </si>
  <si>
    <t>Beacon Co. Haverhill Lofts LLC</t>
  </si>
  <si>
    <t>Charles F. Daher</t>
  </si>
  <si>
    <t>None, c/o Commonwealth Motors</t>
  </si>
  <si>
    <t>1,2,3,4,5,6,7</t>
  </si>
  <si>
    <t>Boot Cotton Mills East (Mills 1,2,5,7, 1-2 Conct and Powerhouse)</t>
  </si>
  <si>
    <t>East Mills Ptd. Partnership and WinnDev</t>
  </si>
  <si>
    <t>The Bristol Building</t>
  </si>
  <si>
    <t>Mark D. Truran</t>
  </si>
  <si>
    <t>Lawton's Corner LLC</t>
  </si>
  <si>
    <t>Clark Biscuit Company</t>
  </si>
  <si>
    <t>Colin O'Keefe</t>
  </si>
  <si>
    <t>Arch Street Development, LLC</t>
  </si>
  <si>
    <t>Colonial Theatre</t>
  </si>
  <si>
    <t>2,3,4,5,6</t>
  </si>
  <si>
    <t>Sharon Harrison</t>
  </si>
  <si>
    <t>Colonial Theatre Association</t>
  </si>
  <si>
    <t>Stockbridge</t>
  </si>
  <si>
    <t>Red Lion Inn</t>
  </si>
  <si>
    <t>Nancy Fitzpatrick</t>
  </si>
  <si>
    <t>Roaring, LLC</t>
  </si>
  <si>
    <t>Kevin Maguire</t>
  </si>
  <si>
    <t>2,3,4,5,6,7</t>
  </si>
  <si>
    <t>Round 7 Awards (Rds. 5,6,7)</t>
  </si>
  <si>
    <t>Total prior + rnd 7</t>
  </si>
  <si>
    <t>Amherst</t>
  </si>
  <si>
    <t>Cushman Village Store</t>
  </si>
  <si>
    <t>Peter Sylvan</t>
  </si>
  <si>
    <t>Eddie Haskell LLC</t>
  </si>
  <si>
    <t>Ayer</t>
  </si>
  <si>
    <t>Community Memorial Hospital</t>
  </si>
  <si>
    <t>Thomas Bierbaum</t>
  </si>
  <si>
    <t>Volunteers of America</t>
  </si>
  <si>
    <t>Baker Square</t>
  </si>
  <si>
    <t>Baker Square II Limited Partnership</t>
  </si>
  <si>
    <t>New Girls Latin Academy Apartments</t>
  </si>
  <si>
    <t>Gail Latimore</t>
  </si>
  <si>
    <t>Codman Square Neighborhood Dev. Corp.</t>
  </si>
  <si>
    <t>Charles Street Jail</t>
  </si>
  <si>
    <t>Richard Friedman and Peter Diana</t>
  </si>
  <si>
    <t>Carpenter &amp; Co. / CS Rehab Tenant LLC</t>
  </si>
  <si>
    <t>Goldsmith Block</t>
  </si>
  <si>
    <t>Madison Park Development Corporation</t>
  </si>
  <si>
    <t>Walnut Building</t>
  </si>
  <si>
    <t>Forward Inc. c/o Rogerson's Communities</t>
  </si>
  <si>
    <t>Mahaiwe Theatre</t>
  </si>
  <si>
    <t>Mahaiwe Theatre Holdings, Inc.</t>
  </si>
  <si>
    <t>Board of Trade</t>
  </si>
  <si>
    <t>BC Walnut St. LLC w/Beacon Co.'s</t>
  </si>
  <si>
    <t>McAuslin-Wakelin Bld/Holyoke Health Center</t>
  </si>
  <si>
    <t>Holyoke Health Center</t>
  </si>
  <si>
    <t>Mass Mills #3, Picker House, Boiler House</t>
  </si>
  <si>
    <t>Joseph Mullins</t>
  </si>
  <si>
    <t>Mass. Mills 3 Ltd. Partnership</t>
  </si>
  <si>
    <t>St. Joseph's School</t>
  </si>
  <si>
    <t>Laura Buxbaum</t>
  </si>
  <si>
    <t>Lynn</t>
  </si>
  <si>
    <t>Old Lynn High School</t>
  </si>
  <si>
    <t>Patricia Driscoll</t>
  </si>
  <si>
    <t>Girls, Inc.</t>
  </si>
  <si>
    <t>Coffin Lofts</t>
  </si>
  <si>
    <t>Andrew Burns &amp; Lisa Shugrue</t>
  </si>
  <si>
    <t>WHK Lawton Ltd. Partners &amp; Whale</t>
  </si>
  <si>
    <t>Mark S. Hess and Lisa Shugrue</t>
  </si>
  <si>
    <t>Old Friend's Meetinghouse</t>
  </si>
  <si>
    <t>Joseph Tardiff</t>
  </si>
  <si>
    <t>N/A</t>
  </si>
  <si>
    <t>Riverside Avenue LP / WinnDevelopment</t>
  </si>
  <si>
    <t>Peabody</t>
  </si>
  <si>
    <t>Samuel Brown School</t>
  </si>
  <si>
    <t>Brown School Residences LP</t>
  </si>
  <si>
    <t>Kinnell-Kresge Building</t>
  </si>
  <si>
    <t>Sunderland</t>
  </si>
  <si>
    <t>Blue Heron Restaurant - Old Town Hall</t>
  </si>
  <si>
    <t>Barbara White and Deborah Snow</t>
  </si>
  <si>
    <t>Blue Heron Realty LLC and Blue Heron Café and Restaurant</t>
  </si>
  <si>
    <t>Taunton</t>
  </si>
  <si>
    <t>Cohannet Mill #3</t>
  </si>
  <si>
    <t>Terry Berrnet</t>
  </si>
  <si>
    <t>Weir Robertson Ltd. Partnership</t>
  </si>
  <si>
    <t>G.A.R. Hall/Bull Mansion</t>
  </si>
  <si>
    <t>Mitchell A. Terricciano</t>
  </si>
  <si>
    <t>Sherman March LL</t>
  </si>
  <si>
    <t>Goldberg Building</t>
  </si>
  <si>
    <t>John Giangregorio</t>
  </si>
  <si>
    <t>JAML Realty Trust</t>
  </si>
  <si>
    <t>Hadley Apartments LLS</t>
  </si>
  <si>
    <t>Round 4 Award</t>
  </si>
  <si>
    <t>Susan M. McWhirter</t>
  </si>
  <si>
    <t>Award</t>
  </si>
  <si>
    <t>Boston Cons. Hosp. / Wards A, B, C, and D</t>
  </si>
  <si>
    <t>No Awards Given in Round 2</t>
  </si>
  <si>
    <t>G.A.R. Hall / Bull Mansion</t>
  </si>
  <si>
    <t>Rd 22</t>
  </si>
  <si>
    <t>City/Town</t>
  </si>
  <si>
    <t>Name of Property</t>
  </si>
  <si>
    <t>Use**</t>
  </si>
  <si>
    <t>Prior Rounds Applications</t>
  </si>
  <si>
    <t>Qualif. Rehab. $</t>
  </si>
  <si>
    <t>20% = $</t>
  </si>
  <si>
    <t>Likely Total Project $</t>
  </si>
  <si>
    <t>Round 17 Award</t>
  </si>
  <si>
    <t>Round 18 Award</t>
  </si>
  <si>
    <t>Round 19 Award</t>
  </si>
  <si>
    <t>Round 20 Award</t>
  </si>
  <si>
    <t>Round 21 Award</t>
  </si>
  <si>
    <t>Remaining Credit to Award per Project</t>
  </si>
  <si>
    <t>Round 22 Award Recommendation</t>
  </si>
  <si>
    <r>
      <rPr>
        <sz val="9"/>
        <rFont val="Arial"/>
        <family val="2"/>
      </rPr>
      <t>J. P. Friend &amp; Company Box
Factory, 60 Pleasant Street</t>
    </r>
  </si>
  <si>
    <t>13, 16, 17, 21</t>
  </si>
  <si>
    <t>Lee Dellicker</t>
  </si>
  <si>
    <t>Boston / Charlestown</t>
  </si>
  <si>
    <t>Terminal Storage Company, 267 Medford Street</t>
  </si>
  <si>
    <r>
      <rPr>
        <sz val="9"/>
        <rFont val="Arial"/>
        <family val="2"/>
      </rPr>
      <t>12,13, 15, 16,
17, 18, 19, 21</t>
    </r>
  </si>
  <si>
    <t>Boston / Dorchester</t>
  </si>
  <si>
    <t>137 Columbia Road</t>
  </si>
  <si>
    <t>20, 21</t>
  </si>
  <si>
    <t>Martha Abrams- Bell</t>
  </si>
  <si>
    <t>Danube Apartments</t>
  </si>
  <si>
    <r>
      <rPr>
        <sz val="9"/>
        <rFont val="Arial"/>
        <family val="2"/>
      </rPr>
      <t>1439-1443 &amp; 1447-1451 Blue Hill
Avenue</t>
    </r>
  </si>
  <si>
    <t>John B. Cruz III</t>
  </si>
  <si>
    <t>Wayne, Franklin LLC</t>
  </si>
  <si>
    <t>825 &amp; 829 Blue Hill Avenue</t>
  </si>
  <si>
    <t>Peridot II, Inc.- GP; Danube Apartments</t>
  </si>
  <si>
    <t>Boston / Downtown</t>
  </si>
  <si>
    <t>Dill Building, 11-25 Stuart St</t>
  </si>
  <si>
    <t>H, C</t>
  </si>
  <si>
    <t>18, 19, 20, 21</t>
  </si>
  <si>
    <t>Deborah Ruhe</t>
  </si>
  <si>
    <t>American Youth Hostels - Boston Hostel, Inc.</t>
  </si>
  <si>
    <t>Boston / Roxbury</t>
  </si>
  <si>
    <t>Eustis Street Fire Station, 20 Eustis Street</t>
  </si>
  <si>
    <t>16, 18</t>
  </si>
  <si>
    <t>City of Boston - Evelyn Friedman</t>
  </si>
  <si>
    <t>Department of Neighborhood Development</t>
  </si>
  <si>
    <t>Engine 14 Firehouse, 27 Centre Street</t>
  </si>
  <si>
    <t>Kenneth Smith</t>
  </si>
  <si>
    <t>Dudley Economic Empowerment Partners Inc.</t>
  </si>
  <si>
    <t>Boston / South Boston</t>
  </si>
  <si>
    <t>Stillings Building, 368 Congress Street</t>
  </si>
  <si>
    <t>David Leatherwood</t>
  </si>
  <si>
    <t>Norwich Partners of Boston LLC c/o McCarter &amp; English, LLP</t>
  </si>
  <si>
    <t>Boston / South End</t>
  </si>
  <si>
    <t>Calvin Swallow Residence, 784- 790 Tremont Street</t>
  </si>
  <si>
    <t>V. William Avanesian</t>
  </si>
  <si>
    <t>784 Tremont Street LLC</t>
  </si>
  <si>
    <t>56 Berkeley Street</t>
  </si>
  <si>
    <r>
      <rPr>
        <sz val="9"/>
        <rFont val="Arial"/>
        <family val="2"/>
      </rPr>
      <t>17, 18, 19, 20,
21</t>
    </r>
  </si>
  <si>
    <t>Clifford Long</t>
  </si>
  <si>
    <t>56 Berkeley Street LLC c/o Long &amp; Gordon</t>
  </si>
  <si>
    <t>Brockton</t>
  </si>
  <si>
    <t>George G. Snow Co. Factory / Old Colony Shoe Company, 88 Lincoln St</t>
  </si>
  <si>
    <t>John B. Vlaco</t>
  </si>
  <si>
    <t>88 Lincoln Street Brockton LLC</t>
  </si>
  <si>
    <t>Station Lofts / Lilly, Brackett &amp; Company/Geo. Knight &amp; Co. Building, 124 Montell St.</t>
  </si>
  <si>
    <t>Jason Korb</t>
  </si>
  <si>
    <t>CC Station Lofts LLC</t>
  </si>
  <si>
    <t>Reversible Collar Company, 25- 27 Mount Auburn Street &amp; 10-14 Arrow Street</t>
  </si>
  <si>
    <t>19, 20, 21</t>
  </si>
  <si>
    <t>James A. Green</t>
  </si>
  <si>
    <t>BBC Trust Dowse Inc.</t>
  </si>
  <si>
    <t>Cambridge YMCA (aka Central House), 820-830 Massachusetts Avenue</t>
  </si>
  <si>
    <t>R, E</t>
  </si>
  <si>
    <t>Mark Winkeller</t>
  </si>
  <si>
    <t>Caritas Communities Inc</t>
  </si>
  <si>
    <t>Brooks Apartments, 78-80 Porter Road</t>
  </si>
  <si>
    <t>Terry Dumas</t>
  </si>
  <si>
    <t>Cambridge Affordable Housing Corporation</t>
  </si>
  <si>
    <t>Lancaster Mills, 55 Green Street (Phase 1 of 2)</t>
  </si>
  <si>
    <t>Clinton Millworks LLC c/o Starr Development Partners</t>
  </si>
  <si>
    <t>Stevens Linnen Mill, 8 Mill Street</t>
  </si>
  <si>
    <t>14, 16, 21</t>
  </si>
  <si>
    <t>George Peterson</t>
  </si>
  <si>
    <t>Stevens Mills LLC</t>
  </si>
  <si>
    <t>Easthampton</t>
  </si>
  <si>
    <t>Nashawannuck Mills, 15 Cottage Street</t>
  </si>
  <si>
    <t>Richard C. Relich</t>
  </si>
  <si>
    <t>Arch Street Development LLC</t>
  </si>
  <si>
    <t>Easton</t>
  </si>
  <si>
    <r>
      <rPr>
        <sz val="9"/>
        <rFont val="Arial"/>
        <family val="2"/>
      </rPr>
      <t>Oliver Ames &amp; Sons Shovel Works, 26, 28 &amp; 34 Main Street &amp;
13 Oliver Street</t>
    </r>
  </si>
  <si>
    <t>BC Shovel Works LLC c/o Beacon Communities</t>
  </si>
  <si>
    <t>Fitchburg Yarn Company, 1428 Main Street</t>
  </si>
  <si>
    <t>Brady Sullivan Fitchburg Properties LLC</t>
  </si>
  <si>
    <t>15, 16, 21</t>
  </si>
  <si>
    <t>Matthew E. Wally</t>
  </si>
  <si>
    <t>HW3 Housing Associates Limited Partnership</t>
  </si>
  <si>
    <t>Saint James Place, 352 Main Street (Phase 1 of 2)</t>
  </si>
  <si>
    <t>Sally Harris</t>
  </si>
  <si>
    <t>Saint James Place, Inc.</t>
  </si>
  <si>
    <t>William Whiting School, 70 Chestnut Street</t>
  </si>
  <si>
    <t>E. Denis Walsh</t>
  </si>
  <si>
    <t>Weld Management</t>
  </si>
  <si>
    <r>
      <rPr>
        <sz val="9"/>
        <rFont val="Arial"/>
        <family val="2"/>
      </rPr>
      <t>School of the Immaculate Conception of Notre Dame de Lourdes / Mara Hall, 91 Chestnut
Street</t>
    </r>
  </si>
  <si>
    <t>Convent of the Sisters of Notre Dame de Lourdes, 85 Chestnut Street</t>
  </si>
  <si>
    <t>Convent of the Sisters of Providence of St. Vincent dePaul, 218 Hampden Street</t>
  </si>
  <si>
    <t>Victory Theatre, 81-89 Suffolk St.</t>
  </si>
  <si>
    <t>Donald T. Sanders</t>
  </si>
  <si>
    <t>Massachusetts International Festival of the Arts (MIFA)</t>
  </si>
  <si>
    <r>
      <rPr>
        <sz val="9"/>
        <rFont val="Arial"/>
        <family val="2"/>
      </rPr>
      <t>Malden Mills, Building #29 (Bays 1-23/25) &amp; Building #30, 550 &amp;
600 Broadway</t>
    </r>
  </si>
  <si>
    <t>Lawrence Limited Partnership</t>
  </si>
  <si>
    <t>New England Telephone Building, 226-232 Common Street</t>
  </si>
  <si>
    <t>Larry Oaks</t>
  </si>
  <si>
    <t>232 Common St., LLC c/o Peabody Properties</t>
  </si>
  <si>
    <t>Wood Worsted Mill Building D (Phase 1 of 2)</t>
  </si>
  <si>
    <r>
      <rPr>
        <sz val="9"/>
        <rFont val="Arial"/>
        <family val="2"/>
      </rPr>
      <t>13,14,15, 16, 17,
18, 19, 20, 21</t>
    </r>
  </si>
  <si>
    <t>Wood Mill LLC  c/o MassInnovation LLC</t>
  </si>
  <si>
    <t>Wood Mill C LLC  c/o MassInnovation LLC</t>
  </si>
  <si>
    <r>
      <rPr>
        <sz val="9"/>
        <rFont val="Arial"/>
        <family val="2"/>
      </rPr>
      <t>Boot Mills, Mills # 3, 4, 5 West
(Bays 20.1 to 22.1) and Picker House, foot of John Street</t>
    </r>
  </si>
  <si>
    <t>Anthony Consigli</t>
  </si>
  <si>
    <t>Boot Mill Developer LLC</t>
  </si>
  <si>
    <t>Massachusetts Mohair Plush Company - Bldgs 1 &amp; 3; 122 Western Avenue (Phases 1-11)</t>
  </si>
  <si>
    <t>Artists' Studios</t>
  </si>
  <si>
    <t>Karl Frey</t>
  </si>
  <si>
    <t>BPV Lowell LLC</t>
  </si>
  <si>
    <t>Massachusetts Mohair Plush Company - Bldg 6; 150 Western Avenue</t>
  </si>
  <si>
    <t>Rebecca A. Mattson</t>
  </si>
  <si>
    <t>Western Avenue Lofts LLC</t>
  </si>
  <si>
    <t>Hamilton Manufacturing Company Mill #6, 101-161 Jackson Street (formerly 26 Jackson Street)</t>
  </si>
  <si>
    <t>Dorcas Grigg- Saito</t>
  </si>
  <si>
    <t>Lowell Community Health Center</t>
  </si>
  <si>
    <t>Hamilton Canal Lofts (Phase 2 of 2)</t>
  </si>
  <si>
    <r>
      <rPr>
        <sz val="9"/>
        <rFont val="Arial"/>
        <family val="2"/>
      </rPr>
      <t>6,7,8,9,10,11,12,
13,14,15, 16, 17,
18, 19, 20, 21</t>
    </r>
  </si>
  <si>
    <t>HCL Acquisition LLC, subsidiary of Architectural Heritage Foundation</t>
  </si>
  <si>
    <t>Massachusetts Mills:  Boiler House and Mill No. 3 / Picker House, 95 Bridge St</t>
  </si>
  <si>
    <t>1, 2, 3, 5, 20, 21</t>
  </si>
  <si>
    <t>Michael J. Mullins</t>
  </si>
  <si>
    <t>Massachusetts Mills III Limited Partnership</t>
  </si>
  <si>
    <t>Saco-Lowell Shops, Building #14, 110 Canal Street</t>
  </si>
  <si>
    <t>Trinity Freudenberg Limited Partnership</t>
  </si>
  <si>
    <t>Middleborough</t>
  </si>
  <si>
    <t>Leonard, Shaw &amp; Dean Shoe Factory / Shoe Shop Place, 151 Peirce Street</t>
  </si>
  <si>
    <t>Dean E. Harrison</t>
  </si>
  <si>
    <t>The Neighborhood Corporation</t>
  </si>
  <si>
    <t>James A. Tripp House (Allen Street Apartments), 24 Allen Street</t>
  </si>
  <si>
    <t>Ed Allard</t>
  </si>
  <si>
    <t>Community Action for Better Housing, Inc.</t>
  </si>
  <si>
    <t>Manoment Mills - Mill No.1 (Bays 1-31), 194 Riverside Ave</t>
  </si>
  <si>
    <t>John Keith</t>
  </si>
  <si>
    <t>Cliftex Lofts LLC</t>
  </si>
  <si>
    <t>Steve Ricciardi</t>
  </si>
  <si>
    <t>Linwood Mill, 666 Linwood Ave</t>
  </si>
  <si>
    <r>
      <rPr>
        <sz val="9"/>
        <rFont val="Arial"/>
        <family val="2"/>
      </rPr>
      <t>15, 16, 17, 18,
19, 20, 21</t>
    </r>
  </si>
  <si>
    <t>Matthew Middlestadt</t>
  </si>
  <si>
    <t>in conjunction with Linwood Mill, LLC (Current Owner of</t>
  </si>
  <si>
    <t>A. H. Rice Silk Mill</t>
  </si>
  <si>
    <r>
      <rPr>
        <sz val="9"/>
        <rFont val="Arial"/>
        <family val="2"/>
      </rPr>
      <t>16, 17, 18, 19,
20, 21</t>
    </r>
  </si>
  <si>
    <t>Rees-Larkin Development LLC</t>
  </si>
  <si>
    <t>City View Commons II, Bldg #1, 926 Worthington St and 5 &amp; 9 Federal Ct</t>
  </si>
  <si>
    <t>Partnership II, City View Commons II LLC, Its General Partner</t>
  </si>
  <si>
    <t>City View Commons II, Bldg #2, 91, 93, 95 Federal St and 18 Federal Ct</t>
  </si>
  <si>
    <t>City View Commons II, Bldg #6, 26-30 Summit St</t>
  </si>
  <si>
    <t>Partnership II, City View Commons II LLC, Its General</t>
  </si>
  <si>
    <t>City View Commons II, Bldg #7, 443 Taylor St</t>
  </si>
  <si>
    <t>City View Commons II, Bldg #8 449 Taylor St</t>
  </si>
  <si>
    <t>City View Commons II, Bldg #9, 453 Taylor St</t>
  </si>
  <si>
    <t>Concord Heights (Outing Park), Building #1, 7-11 Niagara Street</t>
  </si>
  <si>
    <t>Partnership, Concord Heights LLC, Its General Partner, First Resource Development</t>
  </si>
  <si>
    <t>Concord Heights (Outing Park), Building #2, 4 Niagara Street / 15 Saratoga Street</t>
  </si>
  <si>
    <t>Concord Heights (Outing Park), Building #3, 21-25 Oswego Street</t>
  </si>
  <si>
    <t>Concord Heights (Outing Park) Building #4, 31-35 Oswego Street</t>
  </si>
  <si>
    <r>
      <rPr>
        <sz val="9"/>
        <rFont val="Arial"/>
        <family val="2"/>
      </rPr>
      <t>Concord Heights (Outing Park), Building #5, 22 Bayonne Street /
76 Oswego Street</t>
    </r>
  </si>
  <si>
    <t>Partnership, Concord Heights LLC, Its General Partner, First Resource Development Company</t>
  </si>
  <si>
    <t>Concord Heights (Outing Park), Building #6, 95-99 Oswego Street</t>
  </si>
  <si>
    <t>Concord Heights (Outing Park), Building #7, 105 Oswego Street</t>
  </si>
  <si>
    <t>Outing Park Apartments I - Bldg#1, 17 Montpelier St/26 Niagara Street/28 Oswego Street</t>
  </si>
  <si>
    <t>Limited Partnership, Outing Park Apartments I LLC its General Partner, First</t>
  </si>
  <si>
    <t>Outing Park Apartments I - Bldg#2, 16-18 Montpelier St</t>
  </si>
  <si>
    <r>
      <rPr>
        <sz val="9"/>
        <rFont val="Arial"/>
        <family val="2"/>
      </rPr>
      <t>Outing Park Apartments I
Limited Partnership, Outing Park Apartments I LLC its</t>
    </r>
  </si>
  <si>
    <t>Outing Park Apartments I - Bldg#3, 10-12 Niagara St</t>
  </si>
  <si>
    <t>Outing Park Apartments I - Bldg#4, 15 Niagara St</t>
  </si>
  <si>
    <t>Outing Park Apartments I - Bldg#5, 21 Niagara St/36 Oswego St</t>
  </si>
  <si>
    <t>Outing Park Apartments I - Bldg#6, 20-24 Saratoga St</t>
  </si>
  <si>
    <t>Outing Park Apartments  I- Bldg#7, 28 Saratoga St</t>
  </si>
  <si>
    <t>Outing Park Apartments I - Bldg#8, 71-75 Saratoga St</t>
  </si>
  <si>
    <t>Outing Park Apartments I - Bldg#9, 9-11 Bayonne St</t>
  </si>
  <si>
    <t>Outing Park Apartments II - Bldg #10, 12-16 Bayonne Street</t>
  </si>
  <si>
    <t>Limited Partnership, Outing Park Apartments Partnership LLC, its General Partner, First</t>
  </si>
  <si>
    <t>Outing Park Apartments II - Bldg#11, 17 Bayonne St/90-94 Oswego St</t>
  </si>
  <si>
    <t>Outing Park Apartments II - Bldg #12, 263-267 Dwight St Extension</t>
  </si>
  <si>
    <t>Outing Park Apartments II - Bldg#13, 277-281 Dwight St Extension/62-66 Oswego St</t>
  </si>
  <si>
    <t>Outing Park Apartments II - Bldg#14, 293-297 Dwight St Extension/51 Oswego St</t>
  </si>
  <si>
    <t>Outing Park Apartments II - Bldg#15, 75-79 Oswego St</t>
  </si>
  <si>
    <r>
      <rPr>
        <sz val="9"/>
        <rFont val="Arial"/>
        <family val="2"/>
      </rPr>
      <t>Outing Park Apartments II
Limited Partnership, Outing Park Apartments Partnership</t>
    </r>
  </si>
  <si>
    <t>Outing Park Apartments II - Bldg#16, 65-69 Oswego St</t>
  </si>
  <si>
    <t>Waltham Watch Company Phased (Phases 7-12 of 12)</t>
  </si>
  <si>
    <r>
      <rPr>
        <sz val="9"/>
        <rFont val="Arial"/>
        <family val="2"/>
      </rPr>
      <t>11,12,13, 14,
15,16, 17, 18,
19, 20, 21</t>
    </r>
  </si>
  <si>
    <t>Perkins School for the Blind (Phases 2 and 3 of 3), 175 North Beacon St</t>
  </si>
  <si>
    <t>A, R, O</t>
  </si>
  <si>
    <t>Steven M. Rothstein</t>
  </si>
  <si>
    <t>Perkins School for the Blind</t>
  </si>
  <si>
    <t>Webster</t>
  </si>
  <si>
    <t>Sitkowski School, 29 Negus St</t>
  </si>
  <si>
    <t>Philip R. Giffee</t>
  </si>
  <si>
    <t>Sitkowski School LLC</t>
  </si>
  <si>
    <t>Whitman</t>
  </si>
  <si>
    <t>Commonwealth Shoe &amp; Leather Company (Phase 2 of 2; Phase 1 Certificate for $1mil issued 11/1/10</t>
  </si>
  <si>
    <t>7 Marble Street LLC  c/o Heritage Companies</t>
  </si>
  <si>
    <t>Williamstown</t>
  </si>
  <si>
    <t>The Boston Finishing Works- Loop, Hopkins &amp; Company Complex; 160 Water Street</t>
  </si>
  <si>
    <t>160 Water LLC</t>
  </si>
  <si>
    <t>Winthrop</t>
  </si>
  <si>
    <t>10-26 Somerset Avenue</t>
  </si>
  <si>
    <t>Stephen Fraser</t>
  </si>
  <si>
    <t>East Boston Neighborhood Health Center</t>
  </si>
  <si>
    <t>Worcester Industrial Technical Institute, 2 Grove St.</t>
  </si>
  <si>
    <t>Craig F. Blais</t>
  </si>
  <si>
    <r>
      <rPr>
        <sz val="9"/>
        <rFont val="Arial"/>
        <family val="2"/>
      </rPr>
      <t>Voke Lofts Limited Partnership
c/o Worcester Business Development Corporation</t>
    </r>
  </si>
  <si>
    <t>Printers Building, 44-50 Portland St</t>
  </si>
  <si>
    <t>Wyatt Wade</t>
  </si>
  <si>
    <t>The Printer's Building Trust</t>
  </si>
  <si>
    <t>Yarmouth</t>
  </si>
  <si>
    <t>John Simpkins School, 134 Old Main St</t>
  </si>
  <si>
    <t>Stratford Capital Group, LLC</t>
  </si>
  <si>
    <t>R = Residential
O = Office
C = Commercial
E =  Entertainment
H = Hotel
I = Industrial
A - Academic
*Part 3 Certifcate Issued</t>
  </si>
  <si>
    <t>Rd 21</t>
  </si>
  <si>
    <t>Acton</t>
  </si>
  <si>
    <t>Acton High School</t>
  </si>
  <si>
    <t>14, 15, 16, 17</t>
  </si>
  <si>
    <t>William F. Lipchitz</t>
  </si>
  <si>
    <t>Common Ground Development Corp</t>
  </si>
  <si>
    <t>Arlington</t>
  </si>
  <si>
    <t>252, 258-260 Mass Ave (Holian Apartments)</t>
  </si>
  <si>
    <t>David Levy</t>
  </si>
  <si>
    <t>Housing Corporation of Arlington</t>
  </si>
  <si>
    <r>
      <rPr>
        <sz val="9"/>
        <rFont val="Arial"/>
        <family val="2"/>
      </rPr>
      <t>J. P. Friend &amp; Company Box
Factory</t>
    </r>
  </si>
  <si>
    <t>13, 16, 17</t>
  </si>
  <si>
    <r>
      <rPr>
        <sz val="9"/>
        <rFont val="Arial"/>
        <family val="2"/>
      </rPr>
      <t>12,13, 15, 16,
17, 18, 19</t>
    </r>
  </si>
  <si>
    <t>5 Channel Center (at 40-52 Midway Street), 4-52 Midway St</t>
  </si>
  <si>
    <t>18, 19, 20</t>
  </si>
  <si>
    <t>Galvin Capital Partners</t>
  </si>
  <si>
    <r>
      <rPr>
        <sz val="9"/>
        <rFont val="Arial"/>
        <family val="2"/>
      </rPr>
      <t>Boston / South
End</t>
    </r>
  </si>
  <si>
    <r>
      <rPr>
        <sz val="9"/>
        <rFont val="Arial"/>
        <family val="2"/>
      </rPr>
      <t>Ellis Memorial and Eldredge
House, 58 Berkeley St.</t>
    </r>
  </si>
  <si>
    <t>Leo J. Delaney</t>
  </si>
  <si>
    <r>
      <rPr>
        <sz val="9"/>
        <rFont val="Arial"/>
        <family val="2"/>
      </rPr>
      <t>Ellis Memorial &amp; Eldredge
House</t>
    </r>
  </si>
  <si>
    <t>17, 18, 19, 20</t>
  </si>
  <si>
    <t>19, 20</t>
  </si>
  <si>
    <t>14, 16</t>
  </si>
  <si>
    <t>School of the Immaculate Conception of Notre Dame de Lourdes / Mara Hall, 91 Chestnut Street</t>
  </si>
  <si>
    <r>
      <rPr>
        <sz val="9"/>
        <rFont val="Arial"/>
        <family val="2"/>
      </rPr>
      <t>Malden Mills, Building #29 (Bays
1-23/25) &amp; Building #30, 550 &amp;
600 Broadway</t>
    </r>
  </si>
  <si>
    <r>
      <rPr>
        <sz val="9"/>
        <rFont val="Arial"/>
        <family val="2"/>
      </rPr>
      <t>Adam Stein, MM
Lawrence Limited</t>
    </r>
  </si>
  <si>
    <r>
      <rPr>
        <sz val="9"/>
        <rFont val="Arial"/>
        <family val="2"/>
      </rPr>
      <t>14,15, 16, 17,
18, 19, 20</t>
    </r>
  </si>
  <si>
    <t>William Traynor</t>
  </si>
  <si>
    <t>East Island Community Works LLC c/o Lawrence CommunityWorks</t>
  </si>
  <si>
    <r>
      <rPr>
        <sz val="9"/>
        <rFont val="Arial"/>
        <family val="2"/>
      </rPr>
      <t>13,14,15, 16,
17, 18, 19, 20</t>
    </r>
  </si>
  <si>
    <t>Lee</t>
  </si>
  <si>
    <t>Baird &amp; Benton Block</t>
  </si>
  <si>
    <t>A</t>
  </si>
  <si>
    <t>Michael McManmon</t>
  </si>
  <si>
    <t>College Internship Program (CIP)</t>
  </si>
  <si>
    <r>
      <rPr>
        <sz val="9"/>
        <rFont val="Arial"/>
        <family val="2"/>
      </rPr>
      <t>Massachusetts Mohair Plush
Company - Bldg 6; 150 Western Avenue</t>
    </r>
  </si>
  <si>
    <t>William E. Cress</t>
  </si>
  <si>
    <r>
      <rPr>
        <sz val="9"/>
        <rFont val="Arial"/>
        <family val="2"/>
      </rPr>
      <t>6,7,8,9,10,11,12
,13,14,15, 16,
17, 18, 19, 20</t>
    </r>
  </si>
  <si>
    <t>HCL Acquisition LC, subsidiary of Architectural Heritage Foundation</t>
  </si>
  <si>
    <t>1, 2, 3, 5, 20</t>
  </si>
  <si>
    <t>UTEC / former St. Paul's United Methodist Church</t>
  </si>
  <si>
    <t>Y</t>
  </si>
  <si>
    <t>16, 17, 18</t>
  </si>
  <si>
    <t>Gregg Croteau</t>
  </si>
  <si>
    <t>UTEC/United Teen Equality Center</t>
  </si>
  <si>
    <r>
      <rPr>
        <sz val="9"/>
        <rFont val="Arial"/>
        <family val="2"/>
      </rPr>
      <t>James A. Tripp House (Allen
Street Apartments), 24 Allen Street</t>
    </r>
  </si>
  <si>
    <t>Manoment Mills - Mill No. 1 (Bays 1-31), 194 Riverside Ave</t>
  </si>
  <si>
    <r>
      <rPr>
        <sz val="9"/>
        <rFont val="Arial"/>
        <family val="2"/>
      </rPr>
      <t>15, 16, 17, 18,
19, 20</t>
    </r>
  </si>
  <si>
    <t>LLC in conjunction with Linwood Mill, LLC (Current</t>
  </si>
  <si>
    <r>
      <rPr>
        <sz val="9"/>
        <rFont val="Arial"/>
        <family val="2"/>
      </rPr>
      <t>16, 17, 18, 19,
20</t>
    </r>
  </si>
  <si>
    <t>Caring Health Center, 1055-1066 Main Street (Primary), 1049-1051 Main Street, 12 Park Street</t>
  </si>
  <si>
    <t>Anne Awad</t>
  </si>
  <si>
    <t>Caring Health Center, Inc.</t>
  </si>
  <si>
    <r>
      <rPr>
        <sz val="9"/>
        <rFont val="Arial"/>
        <family val="2"/>
      </rPr>
      <t>City View Commons II, Bldg #1,
926 Worthington St and 5 &amp; 9 Federal Ct</t>
    </r>
  </si>
  <si>
    <r>
      <rPr>
        <sz val="9"/>
        <rFont val="Arial"/>
        <family val="2"/>
      </rPr>
      <t>City View Commons Limited
Partnership II, City View Commons II LLC, Its General</t>
    </r>
  </si>
  <si>
    <r>
      <rPr>
        <sz val="9"/>
        <rFont val="Arial"/>
        <family val="2"/>
      </rPr>
      <t>11,12,13, 14,
15,16, 17, 18,
19, 20</t>
    </r>
  </si>
  <si>
    <r>
      <rPr>
        <sz val="9"/>
        <rFont val="Arial"/>
        <family val="2"/>
      </rPr>
      <t>Commonwealth Shoe &amp; Leather Company (2 Phases) (phase 1 of
2)</t>
    </r>
  </si>
  <si>
    <t>Worcester Boys' Club, 16 Salisbury Street</t>
  </si>
  <si>
    <t>Ricciardi Group</t>
  </si>
  <si>
    <r>
      <rPr>
        <sz val="9"/>
        <rFont val="Arial"/>
        <family val="2"/>
      </rPr>
      <t>Voke Lofts Limited
Partnership  c/o Worcester Business Development</t>
    </r>
  </si>
  <si>
    <t>Worcester YWCA, 6-10 Chatham St (29 High St)</t>
  </si>
  <si>
    <t>Robert L. Maki</t>
  </si>
  <si>
    <t>6-8 Chatham Street, LLC</t>
  </si>
  <si>
    <t>#</t>
  </si>
  <si>
    <t>Proponent   Name</t>
  </si>
  <si>
    <t>Boston / Brighton</t>
  </si>
  <si>
    <t>Presentation School, 640 Washington Street</t>
  </si>
  <si>
    <t>Jim Prince</t>
  </si>
  <si>
    <t>Presentation School Foundation</t>
  </si>
  <si>
    <t>4-6 Lyndhurst St, 4-6 Lyndhurst St</t>
  </si>
  <si>
    <t>18, 19</t>
  </si>
  <si>
    <t>Codman Square NDC, Codman Square Neighborhood Development Corporation</t>
  </si>
  <si>
    <t>544-546 Washington Street</t>
  </si>
  <si>
    <t>Baker Square Water Mill, Baker Square II  Phased (Phase 2 of 2)</t>
  </si>
  <si>
    <r>
      <rPr>
        <sz val="9"/>
        <rFont val="Arial"/>
        <family val="2"/>
      </rPr>
      <t>1,6,13,14,15, 16,
17, 18, 19</t>
    </r>
  </si>
  <si>
    <t>Baker Square II Limited Partnership WinnDevelopment</t>
  </si>
  <si>
    <t>Sarah Davidson Block, 3 Gaylord Street</t>
  </si>
  <si>
    <t>Walton &amp; Roslin Halls, 702-728 Washington Street</t>
  </si>
  <si>
    <t>Square Neighborhood Development Corporation</t>
  </si>
  <si>
    <t>American Youth Hostels - Boston Hostel Inc.</t>
  </si>
  <si>
    <t>2029-2049 Columbus Avenue</t>
  </si>
  <si>
    <t>Adam Stein</t>
  </si>
  <si>
    <t>Washington Park Limited Partnership, WiSe Urban Development LLC</t>
  </si>
  <si>
    <r>
      <rPr>
        <sz val="9"/>
        <rFont val="Arial"/>
        <family val="2"/>
      </rPr>
      <t>12,13,14,15, 16,
17, 18</t>
    </r>
  </si>
  <si>
    <t>Pickle-Ditson Limited Partnership WinnDevelopment</t>
  </si>
  <si>
    <t>Wyoming Street Apartments, 25-39 Wyoming Street</t>
  </si>
  <si>
    <t>5 Channel Center (at 4-52 Midway Street), 4-52 Midway St</t>
  </si>
  <si>
    <t>Channel Center Holdings VAF, LLC</t>
  </si>
  <si>
    <r>
      <rPr>
        <sz val="9"/>
        <rFont val="Arial"/>
        <family val="2"/>
      </rPr>
      <t>11,12,13, 14, 18,
19</t>
    </r>
  </si>
  <si>
    <t>19 Father Gilday LLC c/o Mitchell Properties LLC</t>
  </si>
  <si>
    <t>Ellis Memorial and Eldredge House, 58 Berkeley St.</t>
  </si>
  <si>
    <t>Ellis Memorial &amp; Eldredge House</t>
  </si>
  <si>
    <t>17, 18, 19</t>
  </si>
  <si>
    <t>Reversible Collar Company, 25-27 Mount Auburn Street &amp; 10-14 Arrow Street</t>
  </si>
  <si>
    <t>13, 14, 16</t>
  </si>
  <si>
    <t>Oliver Ames &amp; Sons Shovel Works, 26, 28 &amp; 34 Main Street &amp; 13 Oliver Street</t>
  </si>
  <si>
    <t>Wampanoag Mills, Mill #1, No.1 Picker House &amp; Engine House #1420 Quequechan St</t>
  </si>
  <si>
    <t>15, 16, 17, 18, 19</t>
  </si>
  <si>
    <r>
      <rPr>
        <sz val="9"/>
        <rFont val="Arial"/>
        <family val="2"/>
      </rPr>
      <t>Curtain Lofts Limited Partnership by Curtain Lofts Winn LLC, its GP
WinnDevelopment</t>
    </r>
  </si>
  <si>
    <t>Falmouth</t>
  </si>
  <si>
    <t>Katherine Lee Bates House, 16 Main Street</t>
  </si>
  <si>
    <t>David &amp; Linda Newton</t>
  </si>
  <si>
    <t>Garden Theater Block, 353-367 Main St.</t>
  </si>
  <si>
    <t>George Gohl &amp; William Gobeille</t>
  </si>
  <si>
    <t>The Garden Building, LLC</t>
  </si>
  <si>
    <t>Winslow Apartments, 130-134 Main Street &amp; 11 Wells Street</t>
  </si>
  <si>
    <t>John Cariddi</t>
  </si>
  <si>
    <t>Winslow Building Management LP</t>
  </si>
  <si>
    <r>
      <rPr>
        <sz val="9"/>
        <rFont val="Arial"/>
        <family val="2"/>
      </rPr>
      <t>14,15, 16, 17, 18,
19</t>
    </r>
  </si>
  <si>
    <t>Bill Traynor, Jessica Andors</t>
  </si>
  <si>
    <r>
      <rPr>
        <sz val="9"/>
        <rFont val="Arial"/>
        <family val="2"/>
      </rPr>
      <t>13,14,15, 16, 17,
18, 19</t>
    </r>
  </si>
  <si>
    <t>16, 17, 18, 19</t>
  </si>
  <si>
    <t>Dorcas Grigg-Saito</t>
  </si>
  <si>
    <t>Hamilton Canal Lofts (Phase 3 of 3)</t>
  </si>
  <si>
    <r>
      <rPr>
        <sz val="9"/>
        <rFont val="Arial"/>
        <family val="2"/>
      </rPr>
      <t>6,7,8,9,10,11,12,
13,14,15, 16, 17,
18, 19</t>
    </r>
  </si>
  <si>
    <t>1, 2, 3, 5</t>
  </si>
  <si>
    <t>Manoment Mills - Mill No. 1 (Bays 1- 31), 194 Riverside Ave</t>
  </si>
  <si>
    <t>Newton</t>
  </si>
  <si>
    <r>
      <rPr>
        <sz val="9"/>
        <rFont val="Arial"/>
        <family val="2"/>
      </rPr>
      <t>Warren School (Warren House), 1600 Washington Street (Phases 1
and 2 of 2)</t>
    </r>
  </si>
  <si>
    <t>Jeanne Strickland</t>
  </si>
  <si>
    <t>Newton Community Development Foundation, Inc.</t>
  </si>
  <si>
    <t>Carriage House of John Souther House Property, 43 Fairmont Ave</t>
  </si>
  <si>
    <t>Guhan Subramanian</t>
  </si>
  <si>
    <t>Subramanian Negotiation Advisory Services</t>
  </si>
  <si>
    <t>Matthew Mittlesteadt</t>
  </si>
  <si>
    <t>Edward A. Fish Associates LLC in conjunction with Linwood Mill, LLC (Current Owner of Property)</t>
  </si>
  <si>
    <t>Revere</t>
  </si>
  <si>
    <t>Walden Street Fire Station, Walden Street</t>
  </si>
  <si>
    <t>Ann Houston</t>
  </si>
  <si>
    <t>Chelsea Neighborhood Developers</t>
  </si>
  <si>
    <t>City View Commons I, Bldg #1, 60- 68 Federal St &amp; 895-899 Worthington St</t>
  </si>
  <si>
    <t>City View Commons I Limited Partnership, City View Commons I LLC its General Partner</t>
  </si>
  <si>
    <t>City View Commons I, Bldg #2,  57- 63 Federal St/ 915-921 Worthington St</t>
  </si>
  <si>
    <t>City View Commons I, Bldg #3,  4-10 Federal Ct/ 79-83 Federal St/ 916 Worthington St</t>
  </si>
  <si>
    <t>City View Commons Limited Partnership II, City View Commons II LLC, Its General Partner</t>
  </si>
  <si>
    <t>City View Commons II, Bldg #6, 26- 30 Summit St</t>
  </si>
  <si>
    <t>Borinquen Apartments, 2772-2782 Main Street &amp; 7 Greenwich Street</t>
  </si>
  <si>
    <t>Heriberto Flores</t>
  </si>
  <si>
    <t>Borinquen Apartments Limited Partnership</t>
  </si>
  <si>
    <t>Waltham Watch Company Phased (Phases 1 and 2 of 3)</t>
  </si>
  <si>
    <r>
      <rPr>
        <sz val="9"/>
        <rFont val="Arial"/>
        <family val="2"/>
      </rPr>
      <t>11,12,13, 14,
15,16, 17, 18, 19</t>
    </r>
  </si>
  <si>
    <r>
      <rPr>
        <sz val="9"/>
        <rFont val="Arial"/>
        <family val="2"/>
      </rPr>
      <t>10,11,12,13, 14,
15, 16, 17, 18, 19</t>
    </r>
  </si>
  <si>
    <r>
      <rPr>
        <sz val="9"/>
        <rFont val="Arial"/>
        <family val="2"/>
      </rPr>
      <t>Commonwealth Shoe &amp; Leather Company (2 Phases) (phase 1 and 2
of 2)</t>
    </r>
  </si>
  <si>
    <t>Craig Blais</t>
  </si>
  <si>
    <t>Voke Lofts Limited Partnership c/o Worcester Business Development Corporation</t>
  </si>
  <si>
    <t>Plummer Building, 180 Main Street</t>
  </si>
  <si>
    <t>Robert J. Oftring</t>
  </si>
  <si>
    <t>184 Main Street Associates, LLC</t>
  </si>
  <si>
    <t>Rd 19</t>
  </si>
  <si>
    <r>
      <rPr>
        <sz val="9"/>
        <rFont val="Arial"/>
        <family val="2"/>
      </rPr>
      <t>Boston / Beacon
Hill</t>
    </r>
  </si>
  <si>
    <r>
      <rPr>
        <sz val="9"/>
        <rFont val="Arial"/>
        <family val="2"/>
      </rPr>
      <t>Bowdoin Manor, 37, 39, &amp; 41
Bowdoin Street</t>
    </r>
  </si>
  <si>
    <t>14, 18</t>
  </si>
  <si>
    <t>Commonwealth Land Trust Inc.</t>
  </si>
  <si>
    <t>Codman Square Neighborhood Development Corporation</t>
  </si>
  <si>
    <r>
      <rPr>
        <sz val="9"/>
        <rFont val="Arial"/>
        <family val="2"/>
      </rPr>
      <t>Baker Square Water Mill, Baker
Square II  Phased (Phase 2 of 2)</t>
    </r>
  </si>
  <si>
    <r>
      <rPr>
        <sz val="9"/>
        <rFont val="Arial"/>
        <family val="2"/>
      </rPr>
      <t>1,6,13,14,15,
16, 17, 18</t>
    </r>
  </si>
  <si>
    <r>
      <rPr>
        <sz val="9"/>
        <rFont val="Arial"/>
        <family val="2"/>
      </rPr>
      <t>Baker Square II Limited Partnership  c/o
WinnDevelopment</t>
    </r>
  </si>
  <si>
    <r>
      <rPr>
        <sz val="9"/>
        <rFont val="Arial"/>
        <family val="2"/>
      </rPr>
      <t>Urban Edge Limited Partnership (UELP) / Washington Apartments, 7-9
and 11-13 Dixwell St and 1989-
1991 Columbus Ave</t>
    </r>
  </si>
  <si>
    <t>Chrystal Kornegay, Curtis Henderson</t>
  </si>
  <si>
    <t>Urban Edge Limited Partnership</t>
  </si>
  <si>
    <r>
      <rPr>
        <sz val="9"/>
        <rFont val="Arial"/>
        <family val="2"/>
      </rPr>
      <t>5 Channel Center (at 4-52 Midway Street), 4-52 Midway
St</t>
    </r>
  </si>
  <si>
    <t>R,C</t>
  </si>
  <si>
    <r>
      <rPr>
        <sz val="9"/>
        <rFont val="Arial"/>
        <family val="2"/>
      </rPr>
      <t>11,12,13, 14,
18</t>
    </r>
  </si>
  <si>
    <t>17, 18</t>
  </si>
  <si>
    <t>56 Berkeley Street LLC</t>
  </si>
  <si>
    <r>
      <rPr>
        <sz val="9"/>
        <rFont val="Arial"/>
        <family val="2"/>
      </rPr>
      <t>Reversible Collar Company, 25- 27 Mount Auburn Street &amp; 10-
14 Arrow Street</t>
    </r>
  </si>
  <si>
    <t>BBC Trust</t>
  </si>
  <si>
    <r>
      <rPr>
        <sz val="9"/>
        <rFont val="Arial"/>
        <family val="2"/>
      </rPr>
      <t>Cambridge YMCA (aka Central
House), 820-830
Massachusetts Avenue</t>
    </r>
  </si>
  <si>
    <t>Clinton Millworks LLC</t>
  </si>
  <si>
    <r>
      <rPr>
        <sz val="9"/>
        <rFont val="Arial"/>
        <family val="2"/>
      </rPr>
      <t>Wampanoag Mills, Mill #1, No.1
Picker House &amp; Engine House #1420 Quequechan St</t>
    </r>
  </si>
  <si>
    <t>15, 16, 17, 18</t>
  </si>
  <si>
    <t>WinnDevelopment or Its Nominee</t>
  </si>
  <si>
    <r>
      <rPr>
        <sz val="9"/>
        <rFont val="Arial"/>
        <family val="2"/>
      </rPr>
      <t>Central Grammar Inc., General Partner of Center Grammar
Limited Partnership</t>
    </r>
  </si>
  <si>
    <r>
      <rPr>
        <sz val="9"/>
        <rFont val="Arial"/>
        <family val="2"/>
      </rPr>
      <t>Arlington Mills (Malden Mills) (Buildings 5, 7, 8, and 9)
(Phase 1 of 2)</t>
    </r>
  </si>
  <si>
    <r>
      <rPr>
        <sz val="9"/>
        <rFont val="Arial"/>
        <family val="2"/>
      </rPr>
      <t>13,14,15, 16,
17, 18</t>
    </r>
  </si>
  <si>
    <t>Lawrence / Methuen Properties LLC</t>
  </si>
  <si>
    <r>
      <rPr>
        <sz val="9"/>
        <rFont val="Arial"/>
        <family val="2"/>
      </rPr>
      <t>14,15, 16, 17,
18</t>
    </r>
  </si>
  <si>
    <t>Saunders School, 243 South Broadway</t>
  </si>
  <si>
    <t>Saunders School LLC  c/o Peabody Properties</t>
  </si>
  <si>
    <r>
      <rPr>
        <sz val="9"/>
        <rFont val="Arial"/>
        <family val="2"/>
      </rPr>
      <t>6,7,8,9,10,11,1
2,13,14,15, 16,
17, 18</t>
    </r>
  </si>
  <si>
    <t>J Street Artists' Residences, 108 J Street</t>
  </si>
  <si>
    <t>Eileen Dowd</t>
  </si>
  <si>
    <t>AIR Associates</t>
  </si>
  <si>
    <r>
      <rPr>
        <sz val="9"/>
        <rFont val="Arial"/>
        <family val="2"/>
      </rPr>
      <t>Carriage House of John
Souther House Property, 43 Fairmont Ave</t>
    </r>
  </si>
  <si>
    <t>Edward A. Fish (and current owner)</t>
  </si>
  <si>
    <r>
      <rPr>
        <sz val="9"/>
        <rFont val="Arial"/>
        <family val="2"/>
      </rPr>
      <t>Edward A. Fish Associates LLC
in conjunction with Linwood Mill LLC (Current Owner of</t>
    </r>
  </si>
  <si>
    <t>Rees-Larkin Devel. LLC</t>
  </si>
  <si>
    <t>1698-1728 Dwight Street</t>
  </si>
  <si>
    <t>Howard Earl Cohen</t>
  </si>
  <si>
    <r>
      <rPr>
        <sz val="9"/>
        <rFont val="Arial"/>
        <family val="2"/>
      </rPr>
      <t>Cumberland Homes Limited
Partnership by its General Partner BRP Cumberland Corp.</t>
    </r>
  </si>
  <si>
    <r>
      <rPr>
        <sz val="9"/>
        <rFont val="Arial"/>
        <family val="2"/>
      </rPr>
      <t>Home Realty Trust Apts &amp;
Cumberland Apts, 16,26,30 Cumberland St, 36 Cumberland</t>
    </r>
  </si>
  <si>
    <r>
      <rPr>
        <sz val="9"/>
        <rFont val="Arial"/>
        <family val="2"/>
      </rPr>
      <t>City View Commons I, Bldg #1, 60-68 Federal St &amp; 895-899
Worthington St</t>
    </r>
  </si>
  <si>
    <r>
      <rPr>
        <sz val="9"/>
        <rFont val="Arial"/>
        <family val="2"/>
      </rPr>
      <t>City View Commons Limited Partnership  c/o First Resource
Development Co.</t>
    </r>
  </si>
  <si>
    <r>
      <rPr>
        <sz val="9"/>
        <rFont val="Arial"/>
        <family val="2"/>
      </rPr>
      <t>City View Commons I, Bldg #2,
57-63 Federal St/ 915-921 Worthington St</t>
    </r>
  </si>
  <si>
    <r>
      <rPr>
        <sz val="9"/>
        <rFont val="Arial"/>
        <family val="2"/>
      </rPr>
      <t>City View Commons Limited
Partnership  c/o First Resource Development Co.</t>
    </r>
  </si>
  <si>
    <r>
      <rPr>
        <sz val="9"/>
        <rFont val="Arial"/>
        <family val="2"/>
      </rPr>
      <t>City View Commons I, Bldg #3,
4-10 Federal Ct/ 79-83 Federal St/ 916 Worthington St</t>
    </r>
  </si>
  <si>
    <r>
      <rPr>
        <sz val="9"/>
        <rFont val="Arial"/>
        <family val="2"/>
      </rPr>
      <t>City View Commons Limited Partnership II, City View
Commons LLC, Its General</t>
    </r>
  </si>
  <si>
    <r>
      <rPr>
        <sz val="9"/>
        <rFont val="Arial"/>
        <family val="2"/>
      </rPr>
      <t>City View Commons II, Bldg #2,
91, 93, 95 Federal St and 18 Federal Ct</t>
    </r>
  </si>
  <si>
    <r>
      <rPr>
        <sz val="9"/>
        <rFont val="Arial"/>
        <family val="2"/>
      </rPr>
      <t>City View Commons Limited
Partnership II, City View Commons LLC, Its General</t>
    </r>
  </si>
  <si>
    <r>
      <rPr>
        <sz val="9"/>
        <rFont val="Arial"/>
        <family val="2"/>
      </rPr>
      <t>11,12,13, 14,
15,16, 17, 18</t>
    </r>
  </si>
  <si>
    <r>
      <rPr>
        <sz val="9"/>
        <rFont val="Arial"/>
        <family val="2"/>
      </rPr>
      <t>Perkins School for the Blind (Phases 2 and 3 of 3), 175
North Beacon St</t>
    </r>
  </si>
  <si>
    <r>
      <rPr>
        <sz val="9"/>
        <rFont val="Arial"/>
        <family val="2"/>
      </rPr>
      <t>10,11,12,13,
14, 15, 16, 17,
18</t>
    </r>
  </si>
  <si>
    <r>
      <rPr>
        <sz val="9"/>
        <rFont val="Arial"/>
        <family val="2"/>
      </rPr>
      <t>Commonwealth Shoe &amp; Leather Company (2 Phases)
(phase 1 and 2 of 2)</t>
    </r>
  </si>
  <si>
    <t>John Johnson Three Decker, 140 Eastern Ave.</t>
  </si>
  <si>
    <t>David Zisskind</t>
  </si>
  <si>
    <t>Worcester Stabilization LLC</t>
  </si>
  <si>
    <t>C,R</t>
  </si>
  <si>
    <t>The Printers Building Trust</t>
  </si>
  <si>
    <t>Boston / Beacon Hill</t>
  </si>
  <si>
    <t>Puffer's Building, 214-218 Cambridge St</t>
  </si>
  <si>
    <t>Peter Swartz</t>
  </si>
  <si>
    <t>Puffer's LLC</t>
  </si>
  <si>
    <r>
      <rPr>
        <sz val="9"/>
        <rFont val="Arial"/>
        <family val="2"/>
      </rPr>
      <t>1,6,13,14,15,
16, 17</t>
    </r>
  </si>
  <si>
    <r>
      <rPr>
        <sz val="9"/>
        <rFont val="Arial"/>
        <family val="2"/>
      </rPr>
      <t>Baker Square II Limited
Partnership  c/o WinnDevelopment</t>
    </r>
  </si>
  <si>
    <t>Boston / Fenway</t>
  </si>
  <si>
    <t>Fenway Garage Company Phased</t>
  </si>
  <si>
    <r>
      <rPr>
        <sz val="9"/>
        <rFont val="Arial"/>
        <family val="2"/>
      </rPr>
      <t>5, 6, 7, 8, 9,
10,11,12,13,14,
15, 16, 17</t>
    </r>
  </si>
  <si>
    <t>Olde Town Team Realty Co. / NESVI LLC</t>
  </si>
  <si>
    <t>Fenway Park Phased</t>
  </si>
  <si>
    <t>John B. Smith Building Phased</t>
  </si>
  <si>
    <t>Eustis Street Fire Station</t>
  </si>
  <si>
    <t>HBI , City of Boston</t>
  </si>
  <si>
    <r>
      <rPr>
        <sz val="9"/>
        <rFont val="Arial"/>
        <family val="2"/>
      </rPr>
      <t>Urban Edge Limited
Partnership Apartments (UELP), 60 Seaver St</t>
    </r>
  </si>
  <si>
    <r>
      <rPr>
        <sz val="9"/>
        <rFont val="Arial"/>
        <family val="2"/>
      </rPr>
      <t>Urban Edge Limited Partnership (UELP) /
Washington Apartments, 7-9</t>
    </r>
  </si>
  <si>
    <r>
      <rPr>
        <sz val="9"/>
        <rFont val="Arial"/>
        <family val="2"/>
      </rPr>
      <t>12,13,14,15,
16, 17</t>
    </r>
  </si>
  <si>
    <t>Pickle-Ditson Ltd. Prtnrsp. c/o WinnDevelopment</t>
  </si>
  <si>
    <t>Boston /South End</t>
  </si>
  <si>
    <t>Ellis Memorial and Eldredge House, 66 Berkeley St.</t>
  </si>
  <si>
    <t>Free Hospital for Women / 68 East Springfield St</t>
  </si>
  <si>
    <t>Larry Cristofori</t>
  </si>
  <si>
    <t>Gullwing Realty Co.</t>
  </si>
  <si>
    <t>Philip Munroe House, 31 Maple Ave</t>
  </si>
  <si>
    <t>Winnie Gray LLC</t>
  </si>
  <si>
    <t>15, 16, 17</t>
  </si>
  <si>
    <t>16, 17</t>
  </si>
  <si>
    <t>First National Bank &amp; Trust, 7 - 11 Bank Row (Phase 3 of 3)</t>
  </si>
  <si>
    <r>
      <rPr>
        <sz val="9"/>
        <rFont val="Arial"/>
        <family val="2"/>
      </rPr>
      <t>American House (Wilson's),
242 -258 Main St (Phase 1-3 of
3)</t>
    </r>
  </si>
  <si>
    <t>Kevin O'Neil</t>
  </si>
  <si>
    <t>Franklin Savings Bank, 332 Main St (Phase 2 of 2)</t>
  </si>
  <si>
    <t>The Pushkin LLC</t>
  </si>
  <si>
    <r>
      <rPr>
        <sz val="9"/>
        <rFont val="Arial"/>
        <family val="2"/>
      </rPr>
      <t>Arlington Mills (Malden Mills)
(Buildings 5, 7, 8, and 9)
(Phase 1 of 2)</t>
    </r>
  </si>
  <si>
    <r>
      <rPr>
        <sz val="9"/>
        <rFont val="Arial"/>
        <family val="2"/>
      </rPr>
      <t>13,14,15, 16,
17</t>
    </r>
  </si>
  <si>
    <t>14,15, 16, 17</t>
  </si>
  <si>
    <t>Jessica Andors</t>
  </si>
  <si>
    <t>FC 250 Canal Street LLC</t>
  </si>
  <si>
    <r>
      <rPr>
        <sz val="9"/>
        <rFont val="Arial"/>
        <family val="2"/>
      </rPr>
      <t>6,7,8,9,10,11,1
2,13,14,15, 16,
17</t>
    </r>
  </si>
  <si>
    <t>Saco-Lowell Shops, Building #14, 290.1 Jackston Street</t>
  </si>
  <si>
    <r>
      <rPr>
        <sz val="9"/>
        <rFont val="Arial"/>
        <family val="2"/>
      </rPr>
      <t>UTEC / former St. Paul's
United Methodist Church (Phases 1-3 of 3)</t>
    </r>
  </si>
  <si>
    <t>United Teen Equality Center (UTEC)</t>
  </si>
  <si>
    <t>Nahant</t>
  </si>
  <si>
    <t>332 Nahant Road "Post Office Block"</t>
  </si>
  <si>
    <t>John Dolhun</t>
  </si>
  <si>
    <t>Cobalt Realty, LLC</t>
  </si>
  <si>
    <t>Coggeshall Counting House</t>
  </si>
  <si>
    <t>O, A</t>
  </si>
  <si>
    <t>Mark Rasmussen</t>
  </si>
  <si>
    <r>
      <rPr>
        <sz val="9"/>
        <rFont val="Arial"/>
        <family val="2"/>
      </rPr>
      <t>Buzzards Bay Center Incorporated (Affiliate of the
Coalition for Buzzards Bay Inc.)</t>
    </r>
  </si>
  <si>
    <t>Edward A. Fish and current owner</t>
  </si>
  <si>
    <t>David Goldman</t>
  </si>
  <si>
    <r>
      <rPr>
        <sz val="9"/>
        <rFont val="Arial"/>
        <family val="2"/>
      </rPr>
      <t>11,12,13, 14,
15,16, 17</t>
    </r>
  </si>
  <si>
    <r>
      <rPr>
        <sz val="9"/>
        <rFont val="Arial"/>
        <family val="2"/>
      </rPr>
      <t>10,11,12,13,
14, 15, 16, 17</t>
    </r>
  </si>
  <si>
    <t>total prior</t>
  </si>
  <si>
    <t>14,15, 16</t>
  </si>
  <si>
    <t>William Lipchitz</t>
  </si>
  <si>
    <r>
      <rPr>
        <sz val="9"/>
        <rFont val="Arial"/>
        <family val="2"/>
      </rPr>
      <t>Common Ground Development
Corporation</t>
    </r>
  </si>
  <si>
    <r>
      <rPr>
        <sz val="9"/>
        <rFont val="Arial"/>
        <family val="2"/>
      </rPr>
      <t>Stratford Capital Group LLC /
School Street Residences LP</t>
    </r>
  </si>
  <si>
    <t>Baker Square Water Mill, Baker Square II  Phased</t>
  </si>
  <si>
    <r>
      <rPr>
        <sz val="9"/>
        <rFont val="Arial"/>
        <family val="2"/>
      </rPr>
      <t>1,6,13,14,15,
16</t>
    </r>
  </si>
  <si>
    <t>Baker Square II Limited Partnership  c/o WinnDevelopment</t>
  </si>
  <si>
    <t>Boston / East Boston</t>
  </si>
  <si>
    <t>Trinity House, 406 Meridian St.</t>
  </si>
  <si>
    <t>Trinity House LLC</t>
  </si>
  <si>
    <t>Boston / Jamaica Plain</t>
  </si>
  <si>
    <t>11,12,13, 14</t>
  </si>
  <si>
    <t>12,13,14,15, 16</t>
  </si>
  <si>
    <t>15, 16</t>
  </si>
  <si>
    <t>Winslow Apartments, 130-134 Main St. &amp; 11 Wells St.</t>
  </si>
  <si>
    <t>Winslow Bldg. Mgt. LP</t>
  </si>
  <si>
    <t>Allen Block, 1 - 5 Bank Row</t>
  </si>
  <si>
    <t>American House (Wilson's), 242 -258 Main St</t>
  </si>
  <si>
    <r>
      <rPr>
        <sz val="9"/>
        <rFont val="Arial"/>
        <family val="2"/>
      </rPr>
      <t>George A. Arms Block, 285-291 Main
St</t>
    </r>
  </si>
  <si>
    <t>C, O,</t>
  </si>
  <si>
    <t>Ed ward Wierzbowski</t>
  </si>
  <si>
    <r>
      <rPr>
        <sz val="9"/>
        <rFont val="Arial"/>
        <family val="2"/>
      </rPr>
      <t>Pond &amp; Siano Blocks, 19 -27 Bank
Row</t>
    </r>
  </si>
  <si>
    <t>L. H. Hamel Leather Company</t>
  </si>
  <si>
    <r>
      <rPr>
        <sz val="9"/>
        <rFont val="Arial"/>
        <family val="2"/>
      </rPr>
      <t>8,
9,10,11,12,13,
14, 15, 16</t>
    </r>
  </si>
  <si>
    <t>13,14,15, 16</t>
  </si>
  <si>
    <t>Appleton Manufacturing Co., Office Building &amp; Mill No. 1, Jackson St</t>
  </si>
  <si>
    <t>Trinity Appleton Four Limited Partnership  by Trinity Appleton Four Inc.</t>
  </si>
  <si>
    <t>Appleton Manufacturing Co. Mill No. 4, Jackson St</t>
  </si>
  <si>
    <t>Trinity Appleton Four Limited Partnership  c/o Trinity Hamilton Canal Limited Partnership</t>
  </si>
  <si>
    <r>
      <rPr>
        <sz val="9"/>
        <rFont val="Arial"/>
        <family val="2"/>
      </rPr>
      <t>6,7,8,9,10,11,1
2,13,14,15, 16</t>
    </r>
  </si>
  <si>
    <t>St. Anne's Rectory, Montague Performing Arts Center Annex, Turners Falls</t>
  </si>
  <si>
    <t>C, H</t>
  </si>
  <si>
    <t>John P. Anctil</t>
  </si>
  <si>
    <r>
      <rPr>
        <sz val="9"/>
        <rFont val="Arial"/>
        <family val="2"/>
      </rPr>
      <t>Buzzards Bay Center
Incorporated (Affiliate of the Coalition for Buzzards Bay Inc.)</t>
    </r>
  </si>
  <si>
    <t>Wood Brothers Building, 421-429 North Street</t>
  </si>
  <si>
    <t>Beth A. Pearson</t>
  </si>
  <si>
    <t>New Amsterdam Limited Partnership</t>
  </si>
  <si>
    <t>Tapley Court Apts, Former Tapley School, 221 Bay St</t>
  </si>
  <si>
    <t>Thomas Kegelman</t>
  </si>
  <si>
    <t>Better Homes Tapley LLC</t>
  </si>
  <si>
    <t>City View Commons Limited Partnership  c/o First Resource Development Co.</t>
  </si>
  <si>
    <t>City View Commons I, Bldg #2,  57-63 Federal St/ 915-921 Worthington St</t>
  </si>
  <si>
    <t>City View Commons I, Bldg #4,  925 - 931 Worthington St</t>
  </si>
  <si>
    <t>Waltham Watch Company Phased</t>
  </si>
  <si>
    <r>
      <rPr>
        <sz val="9"/>
        <rFont val="Arial"/>
        <family val="2"/>
      </rPr>
      <t>11,12,13, 14,
15,16</t>
    </r>
  </si>
  <si>
    <t>Marcoullier Building, 168-174 Elm St.</t>
  </si>
  <si>
    <t>Ann Lantini</t>
  </si>
  <si>
    <r>
      <rPr>
        <sz val="9"/>
        <rFont val="Arial"/>
        <family val="2"/>
      </rPr>
      <t>Elm Street Apartments
LimitedPartnership</t>
    </r>
  </si>
  <si>
    <t>YMCA Building, 105-107 Elm St.</t>
  </si>
  <si>
    <t>The Loomis Building, 118-120 Elm St.</t>
  </si>
  <si>
    <r>
      <rPr>
        <sz val="9"/>
        <rFont val="Arial"/>
        <family val="2"/>
      </rPr>
      <t>10,11,12,13,
14, 15, 16</t>
    </r>
  </si>
  <si>
    <t>Voke Lofts Limited Partnership</t>
  </si>
  <si>
    <t>Thule Building</t>
  </si>
  <si>
    <t>Common Ground Development
Corporation</t>
  </si>
  <si>
    <t>Rd. 3</t>
  </si>
  <si>
    <t>Rd. 2</t>
  </si>
  <si>
    <t>Rd.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</si>
</sst>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\$#,##0.00"/>
    <numFmt numFmtId="165" formatCode="\$0.00"/>
  </numFmts>
  <fonts count="7" x14ac:knownFonts="1">
    <font>
      <sz val="10"/>
      <color rgb="FF000000"/>
      <name val="Times New Roman"/>
      <charset val="204"/>
    </font>
    <font>
      <sz val="4.5"/>
      <color rgb="FF000000"/>
      <name val="Times New Roman"/>
      <family val="1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shrinkToFi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shrinkToFit="1"/>
    </xf>
    <xf numFmtId="164" fontId="6" fillId="0" borderId="1" xfId="0" applyNumberFormat="1" applyFont="1" applyFill="1" applyBorder="1" applyAlignment="1">
      <alignment shrinkToFit="1"/>
    </xf>
    <xf numFmtId="164" fontId="3" fillId="0" borderId="1" xfId="0" applyNumberFormat="1" applyFont="1" applyFill="1" applyBorder="1" applyAlignment="1">
      <alignment horizontal="left" shrinkToFit="1"/>
    </xf>
    <xf numFmtId="165" fontId="3" fillId="0" borderId="1" xfId="0" applyNumberFormat="1" applyFont="1" applyFill="1" applyBorder="1" applyAlignment="1">
      <alignment horizontal="left" shrinkToFit="1"/>
    </xf>
    <xf numFmtId="2" fontId="3" fillId="0" borderId="1" xfId="0" applyNumberFormat="1" applyFont="1" applyFill="1" applyBorder="1" applyAlignment="1">
      <alignment horizontal="left" shrinkToFit="1"/>
    </xf>
    <xf numFmtId="164" fontId="6" fillId="0" borderId="1" xfId="0" applyNumberFormat="1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zoomScale="115" zoomScaleNormal="115" workbookViewId="0">
      <selection activeCell="E5" sqref="E5"/>
    </sheetView>
  </sheetViews>
  <sheetFormatPr defaultRowHeight="12.75" x14ac:dyDescent="0.2"/>
  <cols>
    <col min="1" max="1" width="8.33203125" customWidth="1"/>
    <col min="2" max="2" width="10.83203125" customWidth="1"/>
    <col min="3" max="3" width="16.1640625" customWidth="1"/>
    <col min="4" max="4" width="7.1640625" customWidth="1"/>
    <col min="5" max="5" width="14.1640625" customWidth="1"/>
    <col min="6" max="6" width="10.5" customWidth="1"/>
    <col min="7" max="7" width="9.33203125" customWidth="1"/>
    <col min="8" max="8" width="12.6640625" customWidth="1"/>
    <col min="9" max="9" width="13" customWidth="1"/>
    <col min="10" max="10" width="15.1640625" customWidth="1"/>
    <col min="11" max="11" width="9.33203125" customWidth="1"/>
    <col min="12" max="14" width="8" customWidth="1"/>
    <col min="15" max="15" width="9.33203125" customWidth="1"/>
    <col min="16" max="16" width="8" customWidth="1"/>
    <col min="17" max="18" width="9.33203125" customWidth="1"/>
    <col min="19" max="19" width="10.5" customWidth="1"/>
    <col min="20" max="20" width="12.6640625" customWidth="1"/>
    <col min="21" max="21" width="19" customWidth="1"/>
  </cols>
  <sheetData>
    <row r="1" spans="1:21" ht="48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380</v>
      </c>
      <c r="J1" s="10" t="s">
        <v>381</v>
      </c>
      <c r="K1" s="10" t="s">
        <v>483</v>
      </c>
      <c r="L1" s="10" t="s">
        <v>201</v>
      </c>
      <c r="M1" s="10" t="s">
        <v>0</v>
      </c>
      <c r="N1" s="10" t="s">
        <v>668</v>
      </c>
      <c r="O1" s="10" t="s">
        <v>669</v>
      </c>
      <c r="P1" s="10" t="s">
        <v>670</v>
      </c>
      <c r="Q1" s="10" t="s">
        <v>671</v>
      </c>
      <c r="R1" s="10" t="s">
        <v>672</v>
      </c>
      <c r="S1" s="10" t="s">
        <v>483</v>
      </c>
      <c r="T1" s="10" t="s">
        <v>673</v>
      </c>
      <c r="U1" s="10" t="s">
        <v>674</v>
      </c>
    </row>
    <row r="2" spans="1:21" ht="48" x14ac:dyDescent="0.2">
      <c r="A2" s="6">
        <v>126</v>
      </c>
      <c r="B2" s="7" t="s">
        <v>1</v>
      </c>
      <c r="C2" s="12" t="s">
        <v>675</v>
      </c>
      <c r="D2" s="7" t="s">
        <v>9</v>
      </c>
      <c r="E2" s="7" t="s">
        <v>676</v>
      </c>
      <c r="F2" s="20">
        <v>4250000</v>
      </c>
      <c r="G2" s="20">
        <v>850000</v>
      </c>
      <c r="H2" s="20">
        <v>6372069</v>
      </c>
      <c r="I2" s="7" t="s">
        <v>677</v>
      </c>
      <c r="J2" s="7" t="s">
        <v>6</v>
      </c>
      <c r="K2" s="12"/>
      <c r="L2" s="12"/>
      <c r="M2" s="20">
        <v>200000</v>
      </c>
      <c r="N2" s="12"/>
      <c r="O2" s="12"/>
      <c r="P2" s="12"/>
      <c r="Q2" s="12"/>
      <c r="R2" s="20">
        <v>200000</v>
      </c>
      <c r="S2" s="20">
        <v>400000</v>
      </c>
      <c r="T2" s="20">
        <v>450000</v>
      </c>
      <c r="U2" s="20">
        <v>200000</v>
      </c>
    </row>
    <row r="3" spans="1:21" ht="48" x14ac:dyDescent="0.2">
      <c r="A3" s="6">
        <v>103</v>
      </c>
      <c r="B3" s="7" t="s">
        <v>678</v>
      </c>
      <c r="C3" s="7" t="s">
        <v>679</v>
      </c>
      <c r="D3" s="7" t="s">
        <v>9</v>
      </c>
      <c r="E3" s="12" t="s">
        <v>680</v>
      </c>
      <c r="F3" s="20">
        <v>28200000</v>
      </c>
      <c r="G3" s="20">
        <v>5640000</v>
      </c>
      <c r="H3" s="20">
        <v>37200000</v>
      </c>
      <c r="I3" s="7" t="s">
        <v>11</v>
      </c>
      <c r="J3" s="7" t="s">
        <v>12</v>
      </c>
      <c r="K3" s="20">
        <v>400000</v>
      </c>
      <c r="L3" s="20">
        <v>300000</v>
      </c>
      <c r="M3" s="20">
        <v>300000</v>
      </c>
      <c r="N3" s="12"/>
      <c r="O3" s="12"/>
      <c r="P3" s="12"/>
      <c r="Q3" s="12"/>
      <c r="R3" s="20">
        <v>300000</v>
      </c>
      <c r="S3" s="20">
        <v>1300000</v>
      </c>
      <c r="T3" s="20">
        <v>4340000</v>
      </c>
      <c r="U3" s="20">
        <v>300000</v>
      </c>
    </row>
    <row r="4" spans="1:21" ht="36" x14ac:dyDescent="0.2">
      <c r="A4" s="6">
        <v>250</v>
      </c>
      <c r="B4" s="7" t="s">
        <v>681</v>
      </c>
      <c r="C4" s="7" t="s">
        <v>682</v>
      </c>
      <c r="D4" s="7" t="s">
        <v>9</v>
      </c>
      <c r="E4" s="7" t="s">
        <v>683</v>
      </c>
      <c r="F4" s="20">
        <v>1218165</v>
      </c>
      <c r="G4" s="20">
        <v>243633</v>
      </c>
      <c r="H4" s="20">
        <v>3390976</v>
      </c>
      <c r="I4" s="7" t="s">
        <v>684</v>
      </c>
      <c r="J4" s="7" t="s">
        <v>685</v>
      </c>
      <c r="K4" s="12"/>
      <c r="L4" s="12"/>
      <c r="M4" s="12"/>
      <c r="N4" s="12"/>
      <c r="O4" s="12"/>
      <c r="P4" s="12"/>
      <c r="Q4" s="21">
        <v>0</v>
      </c>
      <c r="R4" s="20">
        <v>100000</v>
      </c>
      <c r="S4" s="20">
        <v>100000</v>
      </c>
      <c r="T4" s="20">
        <v>143633</v>
      </c>
      <c r="U4" s="20">
        <v>50000</v>
      </c>
    </row>
    <row r="5" spans="1:21" ht="48" x14ac:dyDescent="0.2">
      <c r="A5" s="6">
        <v>251</v>
      </c>
      <c r="B5" s="7" t="s">
        <v>681</v>
      </c>
      <c r="C5" s="12" t="s">
        <v>686</v>
      </c>
      <c r="D5" s="7" t="s">
        <v>9</v>
      </c>
      <c r="E5" s="7" t="s">
        <v>683</v>
      </c>
      <c r="F5" s="20">
        <v>6432307</v>
      </c>
      <c r="G5" s="20">
        <v>1286461.3999999999</v>
      </c>
      <c r="H5" s="20">
        <v>11288201</v>
      </c>
      <c r="I5" s="7" t="s">
        <v>687</v>
      </c>
      <c r="J5" s="7" t="s">
        <v>688</v>
      </c>
      <c r="K5" s="12"/>
      <c r="L5" s="12"/>
      <c r="M5" s="12"/>
      <c r="N5" s="12"/>
      <c r="O5" s="12"/>
      <c r="P5" s="12"/>
      <c r="Q5" s="20">
        <v>400000</v>
      </c>
      <c r="R5" s="20">
        <v>200000</v>
      </c>
      <c r="S5" s="20">
        <v>600000</v>
      </c>
      <c r="T5" s="20">
        <v>686461.4</v>
      </c>
      <c r="U5" s="20">
        <v>200000</v>
      </c>
    </row>
    <row r="6" spans="1:21" ht="36" x14ac:dyDescent="0.2">
      <c r="A6" s="6">
        <v>252</v>
      </c>
      <c r="B6" s="7" t="s">
        <v>681</v>
      </c>
      <c r="C6" s="7" t="s">
        <v>689</v>
      </c>
      <c r="D6" s="7" t="s">
        <v>9</v>
      </c>
      <c r="E6" s="7" t="s">
        <v>683</v>
      </c>
      <c r="F6" s="20">
        <v>1536902</v>
      </c>
      <c r="G6" s="20">
        <v>307380.40000000002</v>
      </c>
      <c r="H6" s="20">
        <v>4277293</v>
      </c>
      <c r="I6" s="7" t="s">
        <v>684</v>
      </c>
      <c r="J6" s="7" t="s">
        <v>690</v>
      </c>
      <c r="K6" s="12"/>
      <c r="L6" s="12"/>
      <c r="M6" s="12"/>
      <c r="N6" s="12"/>
      <c r="O6" s="12"/>
      <c r="P6" s="12"/>
      <c r="Q6" s="21">
        <v>0</v>
      </c>
      <c r="R6" s="20">
        <v>100000</v>
      </c>
      <c r="S6" s="20">
        <v>100000</v>
      </c>
      <c r="T6" s="20">
        <v>207380.4</v>
      </c>
      <c r="U6" s="20">
        <v>100000</v>
      </c>
    </row>
    <row r="7" spans="1:21" ht="48" x14ac:dyDescent="0.2">
      <c r="A7" s="6">
        <v>208</v>
      </c>
      <c r="B7" s="7" t="s">
        <v>691</v>
      </c>
      <c r="C7" s="7" t="s">
        <v>692</v>
      </c>
      <c r="D7" s="7" t="s">
        <v>693</v>
      </c>
      <c r="E7" s="7" t="s">
        <v>694</v>
      </c>
      <c r="F7" s="20">
        <v>28195544</v>
      </c>
      <c r="G7" s="20">
        <v>5639108.7999999998</v>
      </c>
      <c r="H7" s="20">
        <v>47600000</v>
      </c>
      <c r="I7" s="7" t="s">
        <v>695</v>
      </c>
      <c r="J7" s="7" t="s">
        <v>696</v>
      </c>
      <c r="K7" s="12"/>
      <c r="L7" s="12"/>
      <c r="M7" s="12"/>
      <c r="N7" s="12"/>
      <c r="O7" s="21">
        <v>0</v>
      </c>
      <c r="P7" s="20">
        <v>600000</v>
      </c>
      <c r="Q7" s="20">
        <v>1000000</v>
      </c>
      <c r="R7" s="21">
        <v>0</v>
      </c>
      <c r="S7" s="20">
        <v>1600000</v>
      </c>
      <c r="T7" s="20">
        <v>4039108.8</v>
      </c>
      <c r="U7" s="20">
        <v>500000</v>
      </c>
    </row>
    <row r="8" spans="1:21" ht="48" x14ac:dyDescent="0.2">
      <c r="A8" s="6">
        <v>168</v>
      </c>
      <c r="B8" s="7" t="s">
        <v>697</v>
      </c>
      <c r="C8" s="7" t="s">
        <v>698</v>
      </c>
      <c r="D8" s="7" t="s">
        <v>3</v>
      </c>
      <c r="E8" s="7" t="s">
        <v>699</v>
      </c>
      <c r="F8" s="20">
        <v>1517532</v>
      </c>
      <c r="G8" s="20">
        <v>303506.40000000002</v>
      </c>
      <c r="H8" s="20">
        <v>2539390</v>
      </c>
      <c r="I8" s="7" t="s">
        <v>700</v>
      </c>
      <c r="J8" s="7" t="s">
        <v>701</v>
      </c>
      <c r="K8" s="12"/>
      <c r="L8" s="12"/>
      <c r="M8" s="20">
        <v>200000</v>
      </c>
      <c r="N8" s="12"/>
      <c r="O8" s="20">
        <v>47000</v>
      </c>
      <c r="P8" s="12"/>
      <c r="Q8" s="12"/>
      <c r="R8" s="12"/>
      <c r="S8" s="20">
        <v>247000</v>
      </c>
      <c r="T8" s="20">
        <v>56506.400000000001</v>
      </c>
      <c r="U8" s="20">
        <v>50000</v>
      </c>
    </row>
    <row r="9" spans="1:21" ht="48" x14ac:dyDescent="0.2">
      <c r="A9" s="6">
        <v>272</v>
      </c>
      <c r="B9" s="7" t="s">
        <v>697</v>
      </c>
      <c r="C9" s="7" t="s">
        <v>702</v>
      </c>
      <c r="D9" s="7" t="s">
        <v>66</v>
      </c>
      <c r="E9" s="6">
        <v>21</v>
      </c>
      <c r="F9" s="20">
        <v>2066585</v>
      </c>
      <c r="G9" s="20">
        <v>413317</v>
      </c>
      <c r="H9" s="20">
        <v>2128043</v>
      </c>
      <c r="I9" s="7" t="s">
        <v>703</v>
      </c>
      <c r="J9" s="7" t="s">
        <v>704</v>
      </c>
      <c r="K9" s="12"/>
      <c r="L9" s="12"/>
      <c r="M9" s="12"/>
      <c r="N9" s="12"/>
      <c r="O9" s="12"/>
      <c r="P9" s="12"/>
      <c r="Q9" s="12"/>
      <c r="R9" s="20">
        <v>200000</v>
      </c>
      <c r="S9" s="20">
        <v>200000</v>
      </c>
      <c r="T9" s="20">
        <v>213317</v>
      </c>
      <c r="U9" s="20">
        <v>100000</v>
      </c>
    </row>
    <row r="10" spans="1:21" ht="60" x14ac:dyDescent="0.2">
      <c r="A10" s="6">
        <v>257</v>
      </c>
      <c r="B10" s="7" t="s">
        <v>705</v>
      </c>
      <c r="C10" s="7" t="s">
        <v>706</v>
      </c>
      <c r="D10" s="7" t="s">
        <v>15</v>
      </c>
      <c r="E10" s="7" t="s">
        <v>683</v>
      </c>
      <c r="F10" s="20">
        <v>26520000</v>
      </c>
      <c r="G10" s="20">
        <v>5304000</v>
      </c>
      <c r="H10" s="20">
        <v>45665000</v>
      </c>
      <c r="I10" s="7" t="s">
        <v>707</v>
      </c>
      <c r="J10" s="7" t="s">
        <v>708</v>
      </c>
      <c r="K10" s="12"/>
      <c r="L10" s="12"/>
      <c r="M10" s="12"/>
      <c r="N10" s="12"/>
      <c r="O10" s="12"/>
      <c r="P10" s="12"/>
      <c r="Q10" s="20">
        <v>900000</v>
      </c>
      <c r="R10" s="20">
        <v>300000</v>
      </c>
      <c r="S10" s="20">
        <v>1200000</v>
      </c>
      <c r="T10" s="20">
        <v>4104000</v>
      </c>
      <c r="U10" s="20">
        <v>300000</v>
      </c>
    </row>
    <row r="11" spans="1:21" ht="48" x14ac:dyDescent="0.2">
      <c r="A11" s="6">
        <v>273</v>
      </c>
      <c r="B11" s="7" t="s">
        <v>709</v>
      </c>
      <c r="C11" s="7" t="s">
        <v>710</v>
      </c>
      <c r="D11" s="7" t="s">
        <v>99</v>
      </c>
      <c r="E11" s="6">
        <v>21</v>
      </c>
      <c r="F11" s="20">
        <v>1464523</v>
      </c>
      <c r="G11" s="20">
        <v>292904.59999999998</v>
      </c>
      <c r="H11" s="20">
        <v>2176274</v>
      </c>
      <c r="I11" s="7" t="s">
        <v>711</v>
      </c>
      <c r="J11" s="7" t="s">
        <v>712</v>
      </c>
      <c r="K11" s="12"/>
      <c r="L11" s="12"/>
      <c r="M11" s="12"/>
      <c r="N11" s="12"/>
      <c r="O11" s="12"/>
      <c r="P11" s="12"/>
      <c r="Q11" s="12"/>
      <c r="R11" s="21">
        <v>0</v>
      </c>
      <c r="S11" s="21">
        <v>0</v>
      </c>
      <c r="T11" s="20">
        <v>292904.59999999998</v>
      </c>
      <c r="U11" s="20">
        <v>200000</v>
      </c>
    </row>
    <row r="12" spans="1:21" ht="36" x14ac:dyDescent="0.2">
      <c r="A12" s="6">
        <v>186</v>
      </c>
      <c r="B12" s="7" t="s">
        <v>709</v>
      </c>
      <c r="C12" s="7" t="s">
        <v>713</v>
      </c>
      <c r="D12" s="7" t="s">
        <v>15</v>
      </c>
      <c r="E12" s="12" t="s">
        <v>714</v>
      </c>
      <c r="F12" s="20">
        <v>2107500</v>
      </c>
      <c r="G12" s="20">
        <v>421500</v>
      </c>
      <c r="H12" s="20">
        <v>4442500</v>
      </c>
      <c r="I12" s="7" t="s">
        <v>715</v>
      </c>
      <c r="J12" s="7" t="s">
        <v>716</v>
      </c>
      <c r="K12" s="12"/>
      <c r="L12" s="12"/>
      <c r="M12" s="12"/>
      <c r="N12" s="22">
        <v>0</v>
      </c>
      <c r="O12" s="21">
        <v>0</v>
      </c>
      <c r="P12" s="20">
        <v>200000</v>
      </c>
      <c r="Q12" s="20">
        <v>100000</v>
      </c>
      <c r="R12" s="20">
        <v>50000</v>
      </c>
      <c r="S12" s="20">
        <v>350000</v>
      </c>
      <c r="T12" s="20">
        <v>71500</v>
      </c>
      <c r="U12" s="20">
        <v>50000</v>
      </c>
    </row>
    <row r="13" spans="1:21" ht="72" x14ac:dyDescent="0.2">
      <c r="A13" s="12"/>
      <c r="B13" s="7" t="s">
        <v>717</v>
      </c>
      <c r="C13" s="7" t="s">
        <v>718</v>
      </c>
      <c r="D13" s="7" t="s">
        <v>32</v>
      </c>
      <c r="E13" s="12"/>
      <c r="F13" s="20">
        <v>5226288</v>
      </c>
      <c r="G13" s="20">
        <v>1045257.6</v>
      </c>
      <c r="H13" s="20">
        <v>6599178</v>
      </c>
      <c r="I13" s="7" t="s">
        <v>719</v>
      </c>
      <c r="J13" s="7" t="s">
        <v>720</v>
      </c>
      <c r="K13" s="12"/>
      <c r="L13" s="12"/>
      <c r="M13" s="12"/>
      <c r="N13" s="12"/>
      <c r="O13" s="12"/>
      <c r="P13" s="12"/>
      <c r="Q13" s="12"/>
      <c r="R13" s="12"/>
      <c r="S13" s="12"/>
      <c r="T13" s="20">
        <v>1045257.6</v>
      </c>
      <c r="U13" s="20">
        <v>500000</v>
      </c>
    </row>
    <row r="14" spans="1:21" ht="72" x14ac:dyDescent="0.2">
      <c r="A14" s="12"/>
      <c r="B14" s="7" t="s">
        <v>717</v>
      </c>
      <c r="C14" s="7" t="s">
        <v>721</v>
      </c>
      <c r="D14" s="7" t="s">
        <v>9</v>
      </c>
      <c r="E14" s="12"/>
      <c r="F14" s="20">
        <v>6120000</v>
      </c>
      <c r="G14" s="20">
        <v>1224000</v>
      </c>
      <c r="H14" s="20">
        <v>7724720</v>
      </c>
      <c r="I14" s="7" t="s">
        <v>722</v>
      </c>
      <c r="J14" s="7" t="s">
        <v>723</v>
      </c>
      <c r="K14" s="12"/>
      <c r="L14" s="12"/>
      <c r="M14" s="12"/>
      <c r="N14" s="12"/>
      <c r="O14" s="12"/>
      <c r="P14" s="12"/>
      <c r="Q14" s="12"/>
      <c r="R14" s="12"/>
      <c r="S14" s="12"/>
      <c r="T14" s="20">
        <v>1224000</v>
      </c>
      <c r="U14" s="20">
        <v>500000</v>
      </c>
    </row>
    <row r="15" spans="1:21" ht="84" x14ac:dyDescent="0.2">
      <c r="A15" s="6">
        <v>236</v>
      </c>
      <c r="B15" s="7" t="s">
        <v>36</v>
      </c>
      <c r="C15" s="7" t="s">
        <v>724</v>
      </c>
      <c r="D15" s="7" t="s">
        <v>66</v>
      </c>
      <c r="E15" s="7" t="s">
        <v>725</v>
      </c>
      <c r="F15" s="20">
        <v>4647000</v>
      </c>
      <c r="G15" s="20">
        <v>929400</v>
      </c>
      <c r="H15" s="20">
        <v>4647000</v>
      </c>
      <c r="I15" s="7" t="s">
        <v>726</v>
      </c>
      <c r="J15" s="7" t="s">
        <v>727</v>
      </c>
      <c r="K15" s="12"/>
      <c r="L15" s="12"/>
      <c r="M15" s="12"/>
      <c r="N15" s="12"/>
      <c r="O15" s="12"/>
      <c r="P15" s="20">
        <v>300000</v>
      </c>
      <c r="Q15" s="20">
        <v>300000</v>
      </c>
      <c r="R15" s="20">
        <v>100000</v>
      </c>
      <c r="S15" s="20">
        <v>700000</v>
      </c>
      <c r="T15" s="20">
        <v>229400</v>
      </c>
      <c r="U15" s="20">
        <v>100000</v>
      </c>
    </row>
    <row r="16" spans="1:21" ht="72" x14ac:dyDescent="0.2">
      <c r="A16" s="6">
        <v>237</v>
      </c>
      <c r="B16" s="7" t="s">
        <v>36</v>
      </c>
      <c r="C16" s="7" t="s">
        <v>728</v>
      </c>
      <c r="D16" s="7" t="s">
        <v>729</v>
      </c>
      <c r="E16" s="7" t="s">
        <v>725</v>
      </c>
      <c r="F16" s="20">
        <v>5988410</v>
      </c>
      <c r="G16" s="20">
        <v>1197682</v>
      </c>
      <c r="H16" s="20">
        <v>9726211</v>
      </c>
      <c r="I16" s="7" t="s">
        <v>730</v>
      </c>
      <c r="J16" s="7" t="s">
        <v>731</v>
      </c>
      <c r="K16" s="12"/>
      <c r="L16" s="12"/>
      <c r="M16" s="12"/>
      <c r="N16" s="12"/>
      <c r="O16" s="12"/>
      <c r="P16" s="20">
        <v>370000</v>
      </c>
      <c r="Q16" s="20">
        <v>300000</v>
      </c>
      <c r="R16" s="20">
        <v>200000</v>
      </c>
      <c r="S16" s="20">
        <v>870000</v>
      </c>
      <c r="T16" s="20">
        <v>327682</v>
      </c>
      <c r="U16" s="20">
        <v>200000</v>
      </c>
    </row>
    <row r="17" spans="1:21" ht="48" x14ac:dyDescent="0.2">
      <c r="A17" s="6">
        <v>274</v>
      </c>
      <c r="B17" s="7" t="s">
        <v>36</v>
      </c>
      <c r="C17" s="7" t="s">
        <v>732</v>
      </c>
      <c r="D17" s="7" t="s">
        <v>9</v>
      </c>
      <c r="E17" s="6">
        <v>21</v>
      </c>
      <c r="F17" s="20">
        <v>4000000</v>
      </c>
      <c r="G17" s="20">
        <v>800000</v>
      </c>
      <c r="H17" s="20">
        <v>10000000</v>
      </c>
      <c r="I17" s="7" t="s">
        <v>733</v>
      </c>
      <c r="J17" s="7" t="s">
        <v>734</v>
      </c>
      <c r="K17" s="12"/>
      <c r="L17" s="12"/>
      <c r="M17" s="12"/>
      <c r="N17" s="12"/>
      <c r="O17" s="12"/>
      <c r="P17" s="12"/>
      <c r="Q17" s="12"/>
      <c r="R17" s="21">
        <v>0</v>
      </c>
      <c r="S17" s="21">
        <v>0</v>
      </c>
      <c r="T17" s="20">
        <v>800000</v>
      </c>
      <c r="U17" s="20">
        <v>200000</v>
      </c>
    </row>
    <row r="18" spans="1:21" ht="60" x14ac:dyDescent="0.2">
      <c r="A18" s="6">
        <v>101</v>
      </c>
      <c r="B18" s="7" t="s">
        <v>50</v>
      </c>
      <c r="C18" s="7" t="s">
        <v>735</v>
      </c>
      <c r="D18" s="7" t="s">
        <v>99</v>
      </c>
      <c r="E18" s="7" t="s">
        <v>694</v>
      </c>
      <c r="F18" s="20">
        <v>19464368</v>
      </c>
      <c r="G18" s="20">
        <v>3892873.6</v>
      </c>
      <c r="H18" s="20">
        <v>21283702</v>
      </c>
      <c r="I18" s="7" t="s">
        <v>413</v>
      </c>
      <c r="J18" s="7" t="s">
        <v>736</v>
      </c>
      <c r="K18" s="12"/>
      <c r="L18" s="12"/>
      <c r="M18" s="12"/>
      <c r="N18" s="12"/>
      <c r="O18" s="20">
        <v>500000</v>
      </c>
      <c r="P18" s="20">
        <v>500000</v>
      </c>
      <c r="Q18" s="20">
        <v>600000</v>
      </c>
      <c r="R18" s="20">
        <v>500000</v>
      </c>
      <c r="S18" s="20">
        <v>2100000</v>
      </c>
      <c r="T18" s="20">
        <v>1792873.6</v>
      </c>
      <c r="U18" s="20">
        <v>500000</v>
      </c>
    </row>
    <row r="19" spans="1:21" ht="24" x14ac:dyDescent="0.2">
      <c r="A19" s="6">
        <v>142</v>
      </c>
      <c r="B19" s="7" t="s">
        <v>55</v>
      </c>
      <c r="C19" s="7" t="s">
        <v>737</v>
      </c>
      <c r="D19" s="7" t="s">
        <v>9</v>
      </c>
      <c r="E19" s="7" t="s">
        <v>738</v>
      </c>
      <c r="F19" s="20">
        <v>25000000</v>
      </c>
      <c r="G19" s="20">
        <v>5000000</v>
      </c>
      <c r="H19" s="20">
        <v>28800000</v>
      </c>
      <c r="I19" s="7" t="s">
        <v>739</v>
      </c>
      <c r="J19" s="7" t="s">
        <v>740</v>
      </c>
      <c r="K19" s="12"/>
      <c r="L19" s="12"/>
      <c r="M19" s="20">
        <v>500000</v>
      </c>
      <c r="N19" s="12"/>
      <c r="O19" s="12"/>
      <c r="P19" s="12"/>
      <c r="Q19" s="12"/>
      <c r="R19" s="20">
        <v>500000</v>
      </c>
      <c r="S19" s="20">
        <v>1000000</v>
      </c>
      <c r="T19" s="20">
        <v>4000000</v>
      </c>
      <c r="U19" s="20">
        <v>500000</v>
      </c>
    </row>
    <row r="20" spans="1:21" ht="36" x14ac:dyDescent="0.2">
      <c r="A20" s="6">
        <v>238</v>
      </c>
      <c r="B20" s="7" t="s">
        <v>741</v>
      </c>
      <c r="C20" s="7" t="s">
        <v>742</v>
      </c>
      <c r="D20" s="7" t="s">
        <v>9</v>
      </c>
      <c r="E20" s="7" t="s">
        <v>725</v>
      </c>
      <c r="F20" s="20">
        <v>14624000</v>
      </c>
      <c r="G20" s="20">
        <v>2924800</v>
      </c>
      <c r="H20" s="20">
        <v>16549000</v>
      </c>
      <c r="I20" s="7" t="s">
        <v>743</v>
      </c>
      <c r="J20" s="7" t="s">
        <v>744</v>
      </c>
      <c r="K20" s="12"/>
      <c r="L20" s="12"/>
      <c r="M20" s="12"/>
      <c r="N20" s="12"/>
      <c r="O20" s="12"/>
      <c r="P20" s="21">
        <v>0</v>
      </c>
      <c r="Q20" s="21">
        <v>0</v>
      </c>
      <c r="R20" s="20">
        <v>500000</v>
      </c>
      <c r="S20" s="20">
        <v>500000</v>
      </c>
      <c r="T20" s="20">
        <v>2424800</v>
      </c>
      <c r="U20" s="20">
        <v>500000</v>
      </c>
    </row>
    <row r="21" spans="1:21" ht="60" x14ac:dyDescent="0.2">
      <c r="A21" s="6">
        <v>258</v>
      </c>
      <c r="B21" s="7" t="s">
        <v>745</v>
      </c>
      <c r="C21" s="12" t="s">
        <v>746</v>
      </c>
      <c r="D21" s="7" t="s">
        <v>9</v>
      </c>
      <c r="E21" s="7" t="s">
        <v>683</v>
      </c>
      <c r="F21" s="20">
        <v>32990088</v>
      </c>
      <c r="G21" s="20">
        <v>6598017.5999999996</v>
      </c>
      <c r="H21" s="20">
        <v>42916074</v>
      </c>
      <c r="I21" s="7" t="s">
        <v>172</v>
      </c>
      <c r="J21" s="7" t="s">
        <v>747</v>
      </c>
      <c r="K21" s="12"/>
      <c r="L21" s="12"/>
      <c r="M21" s="12"/>
      <c r="N21" s="12"/>
      <c r="O21" s="12"/>
      <c r="P21" s="12"/>
      <c r="Q21" s="20">
        <v>1000000</v>
      </c>
      <c r="R21" s="20">
        <v>1000000</v>
      </c>
      <c r="S21" s="20">
        <v>2000000</v>
      </c>
      <c r="T21" s="20">
        <v>4598017.5999999996</v>
      </c>
      <c r="U21" s="20">
        <v>500000</v>
      </c>
    </row>
    <row r="22" spans="1:21" ht="36" x14ac:dyDescent="0.2">
      <c r="A22" s="6">
        <v>275</v>
      </c>
      <c r="B22" s="7" t="s">
        <v>365</v>
      </c>
      <c r="C22" s="7" t="s">
        <v>748</v>
      </c>
      <c r="D22" s="7" t="s">
        <v>9</v>
      </c>
      <c r="E22" s="6">
        <v>21</v>
      </c>
      <c r="F22" s="20">
        <v>15871000</v>
      </c>
      <c r="G22" s="20">
        <v>3174200</v>
      </c>
      <c r="H22" s="20">
        <v>19726600</v>
      </c>
      <c r="I22" s="7" t="s">
        <v>413</v>
      </c>
      <c r="J22" s="7" t="s">
        <v>749</v>
      </c>
      <c r="K22" s="12"/>
      <c r="L22" s="12"/>
      <c r="M22" s="12"/>
      <c r="N22" s="12"/>
      <c r="O22" s="12"/>
      <c r="P22" s="12"/>
      <c r="Q22" s="12"/>
      <c r="R22" s="20">
        <v>400000</v>
      </c>
      <c r="S22" s="20">
        <v>400000</v>
      </c>
      <c r="T22" s="20">
        <v>2774200</v>
      </c>
      <c r="U22" s="20">
        <v>400000</v>
      </c>
    </row>
    <row r="23" spans="1:21" ht="60" x14ac:dyDescent="0.2">
      <c r="A23" s="6">
        <v>147</v>
      </c>
      <c r="B23" s="7" t="s">
        <v>74</v>
      </c>
      <c r="C23" s="7" t="s">
        <v>75</v>
      </c>
      <c r="D23" s="7" t="s">
        <v>9</v>
      </c>
      <c r="E23" s="7" t="s">
        <v>750</v>
      </c>
      <c r="F23" s="20">
        <v>17892818</v>
      </c>
      <c r="G23" s="20">
        <v>3578563.6</v>
      </c>
      <c r="H23" s="20">
        <v>23462720</v>
      </c>
      <c r="I23" s="7" t="s">
        <v>751</v>
      </c>
      <c r="J23" s="7" t="s">
        <v>752</v>
      </c>
      <c r="K23" s="12"/>
      <c r="L23" s="20">
        <v>500000</v>
      </c>
      <c r="M23" s="20">
        <v>500000</v>
      </c>
      <c r="N23" s="12"/>
      <c r="O23" s="12"/>
      <c r="P23" s="12"/>
      <c r="Q23" s="12"/>
      <c r="R23" s="12"/>
      <c r="S23" s="20">
        <v>1000000</v>
      </c>
      <c r="T23" s="20">
        <v>2578563.6</v>
      </c>
      <c r="U23" s="20">
        <v>500000</v>
      </c>
    </row>
    <row r="24" spans="1:21" ht="48" x14ac:dyDescent="0.2">
      <c r="A24" s="12"/>
      <c r="B24" s="7" t="s">
        <v>499</v>
      </c>
      <c r="C24" s="7" t="s">
        <v>753</v>
      </c>
      <c r="D24" s="7" t="s">
        <v>215</v>
      </c>
      <c r="E24" s="12"/>
      <c r="F24" s="20">
        <v>5931325</v>
      </c>
      <c r="G24" s="20">
        <v>1186265</v>
      </c>
      <c r="H24" s="20">
        <v>6317608</v>
      </c>
      <c r="I24" s="7" t="s">
        <v>754</v>
      </c>
      <c r="J24" s="7" t="s">
        <v>755</v>
      </c>
      <c r="K24" s="12"/>
      <c r="L24" s="12"/>
      <c r="M24" s="12"/>
      <c r="N24" s="12"/>
      <c r="O24" s="12"/>
      <c r="P24" s="12"/>
      <c r="Q24" s="12"/>
      <c r="R24" s="12"/>
      <c r="S24" s="12"/>
      <c r="T24" s="20">
        <v>1186265</v>
      </c>
      <c r="U24" s="20">
        <v>500000</v>
      </c>
    </row>
    <row r="25" spans="1:21" ht="36" x14ac:dyDescent="0.2">
      <c r="A25" s="6">
        <v>260</v>
      </c>
      <c r="B25" s="7" t="s">
        <v>505</v>
      </c>
      <c r="C25" s="7" t="s">
        <v>756</v>
      </c>
      <c r="D25" s="7" t="s">
        <v>9</v>
      </c>
      <c r="E25" s="7" t="s">
        <v>683</v>
      </c>
      <c r="F25" s="20">
        <v>4788022</v>
      </c>
      <c r="G25" s="20">
        <v>957604.4</v>
      </c>
      <c r="H25" s="20">
        <v>5791425</v>
      </c>
      <c r="I25" s="7" t="s">
        <v>757</v>
      </c>
      <c r="J25" s="7" t="s">
        <v>758</v>
      </c>
      <c r="K25" s="12"/>
      <c r="L25" s="12"/>
      <c r="M25" s="12"/>
      <c r="N25" s="12"/>
      <c r="O25" s="12"/>
      <c r="P25" s="12"/>
      <c r="Q25" s="21">
        <v>0</v>
      </c>
      <c r="R25" s="20">
        <v>300000</v>
      </c>
      <c r="S25" s="20">
        <v>300000</v>
      </c>
      <c r="T25" s="20">
        <v>657604.4</v>
      </c>
      <c r="U25" s="20">
        <v>200000</v>
      </c>
    </row>
    <row r="26" spans="1:21" ht="96" x14ac:dyDescent="0.2">
      <c r="A26" s="6">
        <v>261</v>
      </c>
      <c r="B26" s="7" t="s">
        <v>505</v>
      </c>
      <c r="C26" s="12" t="s">
        <v>759</v>
      </c>
      <c r="D26" s="7" t="s">
        <v>9</v>
      </c>
      <c r="E26" s="7" t="s">
        <v>683</v>
      </c>
      <c r="F26" s="20">
        <v>3506942</v>
      </c>
      <c r="G26" s="20">
        <v>701388.4</v>
      </c>
      <c r="H26" s="20">
        <v>4297977</v>
      </c>
      <c r="I26" s="7" t="s">
        <v>757</v>
      </c>
      <c r="J26" s="7" t="s">
        <v>758</v>
      </c>
      <c r="K26" s="12"/>
      <c r="L26" s="12"/>
      <c r="M26" s="12"/>
      <c r="N26" s="12"/>
      <c r="O26" s="12"/>
      <c r="P26" s="12"/>
      <c r="Q26" s="21">
        <v>0</v>
      </c>
      <c r="R26" s="20">
        <v>300000</v>
      </c>
      <c r="S26" s="20">
        <v>300000</v>
      </c>
      <c r="T26" s="20">
        <v>401388.4</v>
      </c>
      <c r="U26" s="20">
        <v>200000</v>
      </c>
    </row>
    <row r="27" spans="1:21" ht="60" x14ac:dyDescent="0.2">
      <c r="A27" s="6">
        <v>262</v>
      </c>
      <c r="B27" s="7" t="s">
        <v>505</v>
      </c>
      <c r="C27" s="7" t="s">
        <v>760</v>
      </c>
      <c r="D27" s="7" t="s">
        <v>9</v>
      </c>
      <c r="E27" s="7" t="s">
        <v>683</v>
      </c>
      <c r="F27" s="20">
        <v>2070580</v>
      </c>
      <c r="G27" s="20">
        <v>414116</v>
      </c>
      <c r="H27" s="20">
        <v>2684756</v>
      </c>
      <c r="I27" s="7" t="s">
        <v>757</v>
      </c>
      <c r="J27" s="7" t="s">
        <v>758</v>
      </c>
      <c r="K27" s="12"/>
      <c r="L27" s="12"/>
      <c r="M27" s="12"/>
      <c r="N27" s="12"/>
      <c r="O27" s="12"/>
      <c r="P27" s="12"/>
      <c r="Q27" s="21">
        <v>0</v>
      </c>
      <c r="R27" s="20">
        <v>300000</v>
      </c>
      <c r="S27" s="20">
        <v>300000</v>
      </c>
      <c r="T27" s="20">
        <v>114116</v>
      </c>
      <c r="U27" s="20">
        <v>100000</v>
      </c>
    </row>
    <row r="28" spans="1:21" ht="84" x14ac:dyDescent="0.2">
      <c r="A28" s="6">
        <v>263</v>
      </c>
      <c r="B28" s="7" t="s">
        <v>505</v>
      </c>
      <c r="C28" s="7" t="s">
        <v>761</v>
      </c>
      <c r="D28" s="7" t="s">
        <v>9</v>
      </c>
      <c r="E28" s="7" t="s">
        <v>683</v>
      </c>
      <c r="F28" s="20">
        <v>2963454</v>
      </c>
      <c r="G28" s="20">
        <v>592690.80000000005</v>
      </c>
      <c r="H28" s="20">
        <v>3682823</v>
      </c>
      <c r="I28" s="7" t="s">
        <v>757</v>
      </c>
      <c r="J28" s="7" t="s">
        <v>758</v>
      </c>
      <c r="K28" s="12"/>
      <c r="L28" s="12"/>
      <c r="M28" s="12"/>
      <c r="N28" s="12"/>
      <c r="O28" s="12"/>
      <c r="P28" s="12"/>
      <c r="Q28" s="21">
        <v>0</v>
      </c>
      <c r="R28" s="20">
        <v>200000</v>
      </c>
      <c r="S28" s="20">
        <v>200000</v>
      </c>
      <c r="T28" s="20">
        <v>392690.8</v>
      </c>
      <c r="U28" s="20">
        <v>200000</v>
      </c>
    </row>
    <row r="29" spans="1:21" ht="48" x14ac:dyDescent="0.2">
      <c r="A29" s="6">
        <v>192</v>
      </c>
      <c r="B29" s="7" t="s">
        <v>505</v>
      </c>
      <c r="C29" s="7" t="s">
        <v>762</v>
      </c>
      <c r="D29" s="7" t="s">
        <v>215</v>
      </c>
      <c r="E29" s="12" t="s">
        <v>714</v>
      </c>
      <c r="F29" s="20">
        <v>20700000</v>
      </c>
      <c r="G29" s="20">
        <v>4140000</v>
      </c>
      <c r="H29" s="20">
        <v>26414292</v>
      </c>
      <c r="I29" s="7" t="s">
        <v>763</v>
      </c>
      <c r="J29" s="7" t="s">
        <v>764</v>
      </c>
      <c r="K29" s="12"/>
      <c r="L29" s="12"/>
      <c r="M29" s="12"/>
      <c r="N29" s="12"/>
      <c r="O29" s="20">
        <v>600000</v>
      </c>
      <c r="P29" s="20">
        <v>600000</v>
      </c>
      <c r="Q29" s="20">
        <v>1000000</v>
      </c>
      <c r="R29" s="20">
        <v>500000</v>
      </c>
      <c r="S29" s="20">
        <v>2700000</v>
      </c>
      <c r="T29" s="20">
        <v>1440000</v>
      </c>
      <c r="U29" s="20">
        <v>300000</v>
      </c>
    </row>
    <row r="30" spans="1:21" ht="72" x14ac:dyDescent="0.2">
      <c r="A30" s="6">
        <v>63</v>
      </c>
      <c r="B30" s="7" t="s">
        <v>103</v>
      </c>
      <c r="C30" s="12" t="s">
        <v>765</v>
      </c>
      <c r="D30" s="7" t="s">
        <v>9</v>
      </c>
      <c r="E30" s="7" t="s">
        <v>683</v>
      </c>
      <c r="F30" s="20">
        <v>24628402</v>
      </c>
      <c r="G30" s="20">
        <v>4925680.4000000004</v>
      </c>
      <c r="H30" s="20">
        <v>34821879</v>
      </c>
      <c r="I30" s="7" t="s">
        <v>766</v>
      </c>
      <c r="J30" s="7" t="s">
        <v>63</v>
      </c>
      <c r="K30" s="20">
        <v>3900000</v>
      </c>
      <c r="L30" s="12"/>
      <c r="M30" s="12"/>
      <c r="N30" s="12"/>
      <c r="O30" s="12"/>
      <c r="P30" s="12"/>
      <c r="Q30" s="21">
        <v>0</v>
      </c>
      <c r="R30" s="20">
        <v>300000</v>
      </c>
      <c r="S30" s="20">
        <v>4200000</v>
      </c>
      <c r="T30" s="20">
        <v>725680.4</v>
      </c>
      <c r="U30" s="20">
        <v>300000</v>
      </c>
    </row>
    <row r="31" spans="1:21" ht="60" x14ac:dyDescent="0.2">
      <c r="A31" s="6">
        <v>265</v>
      </c>
      <c r="B31" s="7" t="s">
        <v>103</v>
      </c>
      <c r="C31" s="7" t="s">
        <v>767</v>
      </c>
      <c r="D31" s="7" t="s">
        <v>9</v>
      </c>
      <c r="E31" s="7" t="s">
        <v>683</v>
      </c>
      <c r="F31" s="20">
        <v>6951858</v>
      </c>
      <c r="G31" s="20">
        <v>1390371.6</v>
      </c>
      <c r="H31" s="20">
        <v>9038177</v>
      </c>
      <c r="I31" s="7" t="s">
        <v>768</v>
      </c>
      <c r="J31" s="7" t="s">
        <v>769</v>
      </c>
      <c r="K31" s="12"/>
      <c r="L31" s="12"/>
      <c r="M31" s="12"/>
      <c r="N31" s="12"/>
      <c r="O31" s="12"/>
      <c r="P31" s="12"/>
      <c r="Q31" s="21">
        <v>0</v>
      </c>
      <c r="R31" s="20">
        <v>500000</v>
      </c>
      <c r="S31" s="20">
        <v>500000</v>
      </c>
      <c r="T31" s="20">
        <v>890371.6</v>
      </c>
      <c r="U31" s="20">
        <v>300000</v>
      </c>
    </row>
    <row r="32" spans="1:21" ht="48" x14ac:dyDescent="0.2">
      <c r="A32" s="6">
        <v>118</v>
      </c>
      <c r="B32" s="7" t="s">
        <v>103</v>
      </c>
      <c r="C32" s="7" t="s">
        <v>770</v>
      </c>
      <c r="D32" s="7" t="s">
        <v>9</v>
      </c>
      <c r="E32" s="12" t="s">
        <v>771</v>
      </c>
      <c r="F32" s="20">
        <v>55689296</v>
      </c>
      <c r="G32" s="20">
        <v>11137859.199999999</v>
      </c>
      <c r="H32" s="20">
        <v>63916714</v>
      </c>
      <c r="I32" s="7" t="s">
        <v>565</v>
      </c>
      <c r="J32" s="7" t="s">
        <v>772</v>
      </c>
      <c r="K32" s="20">
        <v>700000</v>
      </c>
      <c r="L32" s="20">
        <v>300000</v>
      </c>
      <c r="M32" s="20">
        <v>300000</v>
      </c>
      <c r="N32" s="20">
        <v>300000</v>
      </c>
      <c r="O32" s="20">
        <v>500000</v>
      </c>
      <c r="P32" s="20">
        <v>500000</v>
      </c>
      <c r="Q32" s="20">
        <v>500000</v>
      </c>
      <c r="R32" s="20">
        <v>100000</v>
      </c>
      <c r="S32" s="20">
        <v>3100000</v>
      </c>
      <c r="T32" s="20">
        <v>8037859.2000000002</v>
      </c>
      <c r="U32" s="20">
        <v>100000</v>
      </c>
    </row>
    <row r="33" spans="1:21" ht="48" x14ac:dyDescent="0.2">
      <c r="A33" s="6">
        <v>117</v>
      </c>
      <c r="B33" s="7" t="s">
        <v>103</v>
      </c>
      <c r="C33" s="7" t="s">
        <v>117</v>
      </c>
      <c r="D33" s="7" t="s">
        <v>32</v>
      </c>
      <c r="E33" s="12" t="s">
        <v>771</v>
      </c>
      <c r="F33" s="20">
        <v>17710245</v>
      </c>
      <c r="G33" s="20">
        <v>3542049</v>
      </c>
      <c r="H33" s="20">
        <v>19178246</v>
      </c>
      <c r="I33" s="7" t="s">
        <v>565</v>
      </c>
      <c r="J33" s="7" t="s">
        <v>773</v>
      </c>
      <c r="K33" s="20">
        <v>300000</v>
      </c>
      <c r="L33" s="20">
        <v>300000</v>
      </c>
      <c r="M33" s="20">
        <v>300000</v>
      </c>
      <c r="N33" s="20">
        <v>300000</v>
      </c>
      <c r="O33" s="20">
        <v>400000</v>
      </c>
      <c r="P33" s="20">
        <v>300000</v>
      </c>
      <c r="Q33" s="20">
        <v>300000</v>
      </c>
      <c r="R33" s="20">
        <v>100000</v>
      </c>
      <c r="S33" s="20">
        <v>2300000</v>
      </c>
      <c r="T33" s="20">
        <v>1242049</v>
      </c>
      <c r="U33" s="20">
        <v>100000</v>
      </c>
    </row>
    <row r="34" spans="1:21" ht="72" x14ac:dyDescent="0.2">
      <c r="A34" s="6">
        <v>276</v>
      </c>
      <c r="B34" s="7" t="s">
        <v>122</v>
      </c>
      <c r="C34" s="12" t="s">
        <v>774</v>
      </c>
      <c r="D34" s="7" t="s">
        <v>9</v>
      </c>
      <c r="E34" s="6">
        <v>21</v>
      </c>
      <c r="F34" s="20">
        <v>21801776</v>
      </c>
      <c r="G34" s="20">
        <v>4360355.2</v>
      </c>
      <c r="H34" s="20">
        <v>28165000</v>
      </c>
      <c r="I34" s="7" t="s">
        <v>775</v>
      </c>
      <c r="J34" s="7" t="s">
        <v>776</v>
      </c>
      <c r="K34" s="12"/>
      <c r="L34" s="12"/>
      <c r="M34" s="12"/>
      <c r="N34" s="12"/>
      <c r="O34" s="12"/>
      <c r="P34" s="12"/>
      <c r="Q34" s="12"/>
      <c r="R34" s="20">
        <v>400000</v>
      </c>
      <c r="S34" s="20">
        <v>400000</v>
      </c>
      <c r="T34" s="20">
        <v>3960355.2</v>
      </c>
      <c r="U34" s="20">
        <v>300000</v>
      </c>
    </row>
    <row r="35" spans="1:21" ht="84" x14ac:dyDescent="0.2">
      <c r="A35" s="6">
        <v>277</v>
      </c>
      <c r="B35" s="7" t="s">
        <v>122</v>
      </c>
      <c r="C35" s="7" t="s">
        <v>777</v>
      </c>
      <c r="D35" s="7" t="s">
        <v>778</v>
      </c>
      <c r="E35" s="6">
        <v>21</v>
      </c>
      <c r="F35" s="20">
        <v>4811413</v>
      </c>
      <c r="G35" s="20">
        <v>962282.6</v>
      </c>
      <c r="H35" s="20">
        <v>5635755</v>
      </c>
      <c r="I35" s="7" t="s">
        <v>779</v>
      </c>
      <c r="J35" s="7" t="s">
        <v>780</v>
      </c>
      <c r="K35" s="12"/>
      <c r="L35" s="12"/>
      <c r="M35" s="12"/>
      <c r="N35" s="12"/>
      <c r="O35" s="12"/>
      <c r="P35" s="12"/>
      <c r="Q35" s="12"/>
      <c r="R35" s="20">
        <v>300000</v>
      </c>
      <c r="S35" s="20">
        <v>300000</v>
      </c>
      <c r="T35" s="20">
        <v>662282.6</v>
      </c>
      <c r="U35" s="20">
        <v>200000</v>
      </c>
    </row>
    <row r="36" spans="1:21" ht="48" x14ac:dyDescent="0.2">
      <c r="A36" s="10" t="s">
        <v>660</v>
      </c>
      <c r="B36" s="10" t="s">
        <v>661</v>
      </c>
      <c r="C36" s="10" t="s">
        <v>662</v>
      </c>
      <c r="D36" s="10" t="s">
        <v>663</v>
      </c>
      <c r="E36" s="10" t="s">
        <v>664</v>
      </c>
      <c r="F36" s="10" t="s">
        <v>665</v>
      </c>
      <c r="G36" s="10" t="s">
        <v>666</v>
      </c>
      <c r="H36" s="10" t="s">
        <v>667</v>
      </c>
      <c r="I36" s="10" t="s">
        <v>380</v>
      </c>
      <c r="J36" s="10" t="s">
        <v>381</v>
      </c>
      <c r="K36" s="10" t="s">
        <v>483</v>
      </c>
      <c r="L36" s="10" t="s">
        <v>201</v>
      </c>
      <c r="M36" s="10" t="s">
        <v>0</v>
      </c>
      <c r="N36" s="10" t="s">
        <v>668</v>
      </c>
      <c r="O36" s="10" t="s">
        <v>669</v>
      </c>
      <c r="P36" s="10" t="s">
        <v>670</v>
      </c>
      <c r="Q36" s="10" t="s">
        <v>671</v>
      </c>
      <c r="R36" s="10" t="s">
        <v>672</v>
      </c>
      <c r="S36" s="10" t="s">
        <v>483</v>
      </c>
      <c r="T36" s="10" t="s">
        <v>673</v>
      </c>
      <c r="U36" s="10" t="s">
        <v>674</v>
      </c>
    </row>
    <row r="37" spans="1:21" ht="60" x14ac:dyDescent="0.2">
      <c r="A37" s="6">
        <v>278</v>
      </c>
      <c r="B37" s="7" t="s">
        <v>122</v>
      </c>
      <c r="C37" s="7" t="s">
        <v>781</v>
      </c>
      <c r="D37" s="7" t="s">
        <v>9</v>
      </c>
      <c r="E37" s="6">
        <v>21</v>
      </c>
      <c r="F37" s="20">
        <v>5391727</v>
      </c>
      <c r="G37" s="20">
        <v>1078345.3999999999</v>
      </c>
      <c r="H37" s="20">
        <v>7800000</v>
      </c>
      <c r="I37" s="7" t="s">
        <v>782</v>
      </c>
      <c r="J37" s="7" t="s">
        <v>783</v>
      </c>
      <c r="K37" s="12"/>
      <c r="L37" s="12"/>
      <c r="M37" s="12"/>
      <c r="N37" s="12"/>
      <c r="O37" s="12"/>
      <c r="P37" s="12"/>
      <c r="Q37" s="12"/>
      <c r="R37" s="20">
        <v>300000</v>
      </c>
      <c r="S37" s="20">
        <v>300000</v>
      </c>
      <c r="T37" s="20">
        <v>778345.4</v>
      </c>
      <c r="U37" s="20">
        <v>200000</v>
      </c>
    </row>
    <row r="38" spans="1:21" ht="84" x14ac:dyDescent="0.2">
      <c r="A38" s="6">
        <v>266</v>
      </c>
      <c r="B38" s="7" t="s">
        <v>122</v>
      </c>
      <c r="C38" s="7" t="s">
        <v>784</v>
      </c>
      <c r="D38" s="7" t="s">
        <v>66</v>
      </c>
      <c r="E38" s="7" t="s">
        <v>683</v>
      </c>
      <c r="F38" s="20">
        <v>28260850</v>
      </c>
      <c r="G38" s="20">
        <v>5652170</v>
      </c>
      <c r="H38" s="20">
        <v>40577168</v>
      </c>
      <c r="I38" s="7" t="s">
        <v>785</v>
      </c>
      <c r="J38" s="7" t="s">
        <v>786</v>
      </c>
      <c r="K38" s="12"/>
      <c r="L38" s="12"/>
      <c r="M38" s="12"/>
      <c r="N38" s="12"/>
      <c r="O38" s="12"/>
      <c r="P38" s="12"/>
      <c r="Q38" s="20">
        <v>300000</v>
      </c>
      <c r="R38" s="20">
        <v>300000</v>
      </c>
      <c r="S38" s="20">
        <v>600000</v>
      </c>
      <c r="T38" s="20">
        <v>5052170</v>
      </c>
      <c r="U38" s="20">
        <v>200000</v>
      </c>
    </row>
    <row r="39" spans="1:21" ht="84" x14ac:dyDescent="0.2">
      <c r="A39" s="6">
        <v>54</v>
      </c>
      <c r="B39" s="7" t="s">
        <v>122</v>
      </c>
      <c r="C39" s="7" t="s">
        <v>787</v>
      </c>
      <c r="D39" s="7" t="s">
        <v>99</v>
      </c>
      <c r="E39" s="12" t="s">
        <v>788</v>
      </c>
      <c r="F39" s="20">
        <v>43900000</v>
      </c>
      <c r="G39" s="20">
        <v>8780000</v>
      </c>
      <c r="H39" s="20">
        <v>37400000</v>
      </c>
      <c r="I39" s="7" t="s">
        <v>131</v>
      </c>
      <c r="J39" s="7" t="s">
        <v>789</v>
      </c>
      <c r="K39" s="20">
        <v>4000000</v>
      </c>
      <c r="L39" s="20">
        <v>200000</v>
      </c>
      <c r="M39" s="20">
        <v>200000</v>
      </c>
      <c r="N39" s="20">
        <v>300000</v>
      </c>
      <c r="O39" s="20">
        <v>300000</v>
      </c>
      <c r="P39" s="20">
        <v>300000</v>
      </c>
      <c r="Q39" s="20">
        <v>300000</v>
      </c>
      <c r="R39" s="20">
        <v>300000</v>
      </c>
      <c r="S39" s="20">
        <v>5900000</v>
      </c>
      <c r="T39" s="20">
        <v>2880000</v>
      </c>
      <c r="U39" s="20">
        <v>200000</v>
      </c>
    </row>
    <row r="40" spans="1:21" ht="72" x14ac:dyDescent="0.2">
      <c r="A40" s="6">
        <v>10</v>
      </c>
      <c r="B40" s="7" t="s">
        <v>122</v>
      </c>
      <c r="C40" s="7" t="s">
        <v>790</v>
      </c>
      <c r="D40" s="7" t="s">
        <v>9</v>
      </c>
      <c r="E40" s="7" t="s">
        <v>791</v>
      </c>
      <c r="F40" s="20">
        <v>29643000</v>
      </c>
      <c r="G40" s="20">
        <v>5928600</v>
      </c>
      <c r="H40" s="20">
        <v>37420050</v>
      </c>
      <c r="I40" s="7" t="s">
        <v>792</v>
      </c>
      <c r="J40" s="7" t="s">
        <v>793</v>
      </c>
      <c r="K40" s="20">
        <v>2000000</v>
      </c>
      <c r="L40" s="12"/>
      <c r="M40" s="12"/>
      <c r="N40" s="12"/>
      <c r="O40" s="12"/>
      <c r="P40" s="20">
        <v>500000</v>
      </c>
      <c r="Q40" s="20">
        <v>300000</v>
      </c>
      <c r="R40" s="20">
        <v>300000</v>
      </c>
      <c r="S40" s="20">
        <v>3100000</v>
      </c>
      <c r="T40" s="20">
        <v>2828600</v>
      </c>
      <c r="U40" s="20">
        <v>200000</v>
      </c>
    </row>
    <row r="41" spans="1:21" ht="48" x14ac:dyDescent="0.2">
      <c r="A41" s="6">
        <v>218</v>
      </c>
      <c r="B41" s="7" t="s">
        <v>122</v>
      </c>
      <c r="C41" s="7" t="s">
        <v>794</v>
      </c>
      <c r="D41" s="7" t="s">
        <v>66</v>
      </c>
      <c r="E41" s="7" t="s">
        <v>694</v>
      </c>
      <c r="F41" s="20">
        <v>14638076</v>
      </c>
      <c r="G41" s="20">
        <v>2927615.2</v>
      </c>
      <c r="H41" s="20">
        <v>16655576</v>
      </c>
      <c r="I41" s="7" t="s">
        <v>124</v>
      </c>
      <c r="J41" s="7" t="s">
        <v>795</v>
      </c>
      <c r="K41" s="12"/>
      <c r="L41" s="12"/>
      <c r="M41" s="12"/>
      <c r="N41" s="12"/>
      <c r="O41" s="20">
        <v>500000</v>
      </c>
      <c r="P41" s="20">
        <v>300000</v>
      </c>
      <c r="Q41" s="20">
        <v>300000</v>
      </c>
      <c r="R41" s="20">
        <v>200000</v>
      </c>
      <c r="S41" s="20">
        <v>1300000</v>
      </c>
      <c r="T41" s="20">
        <v>1627615.2</v>
      </c>
      <c r="U41" s="20">
        <v>200000</v>
      </c>
    </row>
    <row r="42" spans="1:21" ht="72" x14ac:dyDescent="0.2">
      <c r="A42" s="12"/>
      <c r="B42" s="7" t="s">
        <v>796</v>
      </c>
      <c r="C42" s="7" t="s">
        <v>797</v>
      </c>
      <c r="D42" s="7" t="s">
        <v>9</v>
      </c>
      <c r="E42" s="12"/>
      <c r="F42" s="20">
        <v>6546656</v>
      </c>
      <c r="G42" s="20">
        <v>1309331.2</v>
      </c>
      <c r="H42" s="20">
        <v>8180935</v>
      </c>
      <c r="I42" s="7" t="s">
        <v>798</v>
      </c>
      <c r="J42" s="7" t="s">
        <v>799</v>
      </c>
      <c r="K42" s="12"/>
      <c r="L42" s="12"/>
      <c r="M42" s="12"/>
      <c r="N42" s="12"/>
      <c r="O42" s="12"/>
      <c r="P42" s="12"/>
      <c r="Q42" s="12"/>
      <c r="R42" s="12"/>
      <c r="S42" s="12"/>
      <c r="T42" s="20">
        <v>1309331.2</v>
      </c>
      <c r="U42" s="20">
        <v>300000</v>
      </c>
    </row>
    <row r="43" spans="1:21" ht="60" x14ac:dyDescent="0.2">
      <c r="A43" s="6">
        <v>281</v>
      </c>
      <c r="B43" s="7" t="s">
        <v>137</v>
      </c>
      <c r="C43" s="7" t="s">
        <v>800</v>
      </c>
      <c r="D43" s="7" t="s">
        <v>9</v>
      </c>
      <c r="E43" s="6">
        <v>21</v>
      </c>
      <c r="F43" s="20">
        <v>2286617</v>
      </c>
      <c r="G43" s="20">
        <v>457323.4</v>
      </c>
      <c r="H43" s="20">
        <v>2554910</v>
      </c>
      <c r="I43" s="7" t="s">
        <v>801</v>
      </c>
      <c r="J43" s="7" t="s">
        <v>802</v>
      </c>
      <c r="K43" s="12"/>
      <c r="L43" s="12"/>
      <c r="M43" s="12"/>
      <c r="N43" s="12"/>
      <c r="O43" s="12"/>
      <c r="P43" s="12"/>
      <c r="Q43" s="12"/>
      <c r="R43" s="20">
        <v>300000</v>
      </c>
      <c r="S43" s="20">
        <v>300000</v>
      </c>
      <c r="T43" s="20">
        <v>157323.4</v>
      </c>
      <c r="U43" s="20">
        <v>100000</v>
      </c>
    </row>
    <row r="44" spans="1:21" ht="48" x14ac:dyDescent="0.2">
      <c r="A44" s="6">
        <v>219</v>
      </c>
      <c r="B44" s="7" t="s">
        <v>137</v>
      </c>
      <c r="C44" s="7" t="s">
        <v>803</v>
      </c>
      <c r="D44" s="7" t="s">
        <v>9</v>
      </c>
      <c r="E44" s="7" t="s">
        <v>694</v>
      </c>
      <c r="F44" s="20">
        <v>20558536</v>
      </c>
      <c r="G44" s="20">
        <v>4111707.2</v>
      </c>
      <c r="H44" s="20">
        <v>30867595</v>
      </c>
      <c r="I44" s="7" t="s">
        <v>804</v>
      </c>
      <c r="J44" s="7" t="s">
        <v>805</v>
      </c>
      <c r="K44" s="12"/>
      <c r="L44" s="12"/>
      <c r="M44" s="12"/>
      <c r="N44" s="12"/>
      <c r="O44" s="21">
        <v>0</v>
      </c>
      <c r="P44" s="20">
        <v>500000</v>
      </c>
      <c r="Q44" s="20">
        <v>600000</v>
      </c>
      <c r="R44" s="20">
        <v>300000</v>
      </c>
      <c r="S44" s="20">
        <v>1400000</v>
      </c>
      <c r="T44" s="20">
        <v>2711707.2</v>
      </c>
      <c r="U44" s="20">
        <v>200000</v>
      </c>
    </row>
    <row r="45" spans="1:21" ht="36" x14ac:dyDescent="0.2">
      <c r="A45" s="6">
        <v>128</v>
      </c>
      <c r="B45" s="7" t="s">
        <v>137</v>
      </c>
      <c r="C45" s="7" t="s">
        <v>138</v>
      </c>
      <c r="D45" s="7" t="s">
        <v>9</v>
      </c>
      <c r="E45" s="12" t="s">
        <v>771</v>
      </c>
      <c r="F45" s="20">
        <v>15625053</v>
      </c>
      <c r="G45" s="20">
        <v>3125010.6</v>
      </c>
      <c r="H45" s="20">
        <v>20702873</v>
      </c>
      <c r="I45" s="7" t="s">
        <v>806</v>
      </c>
      <c r="J45" s="7" t="s">
        <v>140</v>
      </c>
      <c r="K45" s="20">
        <v>600000</v>
      </c>
      <c r="L45" s="20">
        <v>300000</v>
      </c>
      <c r="M45" s="20">
        <v>200000</v>
      </c>
      <c r="N45" s="20">
        <v>400000</v>
      </c>
      <c r="O45" s="20">
        <v>500000</v>
      </c>
      <c r="P45" s="20">
        <v>500000</v>
      </c>
      <c r="Q45" s="20">
        <v>300000</v>
      </c>
      <c r="R45" s="20">
        <v>100000</v>
      </c>
      <c r="S45" s="20">
        <v>2900000</v>
      </c>
      <c r="T45" s="20">
        <v>225010.6</v>
      </c>
      <c r="U45" s="20">
        <v>100000</v>
      </c>
    </row>
    <row r="46" spans="1:21" ht="60" x14ac:dyDescent="0.2">
      <c r="A46" s="6">
        <v>162</v>
      </c>
      <c r="B46" s="7" t="s">
        <v>150</v>
      </c>
      <c r="C46" s="7" t="s">
        <v>807</v>
      </c>
      <c r="D46" s="7" t="s">
        <v>9</v>
      </c>
      <c r="E46" s="12" t="s">
        <v>808</v>
      </c>
      <c r="F46" s="20">
        <v>14052781</v>
      </c>
      <c r="G46" s="20">
        <v>2810556.2</v>
      </c>
      <c r="H46" s="20">
        <v>17420579</v>
      </c>
      <c r="I46" s="7" t="s">
        <v>809</v>
      </c>
      <c r="J46" s="7" t="s">
        <v>810</v>
      </c>
      <c r="K46" s="12"/>
      <c r="L46" s="21">
        <v>0</v>
      </c>
      <c r="M46" s="20">
        <v>500000</v>
      </c>
      <c r="N46" s="20">
        <v>500000</v>
      </c>
      <c r="O46" s="20">
        <v>500000</v>
      </c>
      <c r="P46" s="20">
        <v>500000</v>
      </c>
      <c r="Q46" s="20">
        <v>500000</v>
      </c>
      <c r="R46" s="20">
        <v>100000</v>
      </c>
      <c r="S46" s="20">
        <v>2600000</v>
      </c>
      <c r="T46" s="20">
        <v>210556.2</v>
      </c>
      <c r="U46" s="20">
        <v>100000</v>
      </c>
    </row>
    <row r="47" spans="1:21" ht="36" x14ac:dyDescent="0.2">
      <c r="A47" s="6">
        <v>176</v>
      </c>
      <c r="B47" s="7" t="s">
        <v>154</v>
      </c>
      <c r="C47" s="7" t="s">
        <v>811</v>
      </c>
      <c r="D47" s="7" t="s">
        <v>9</v>
      </c>
      <c r="E47" s="12" t="s">
        <v>812</v>
      </c>
      <c r="F47" s="20">
        <v>10639754</v>
      </c>
      <c r="G47" s="20">
        <v>2127950.7999999998</v>
      </c>
      <c r="H47" s="20">
        <v>15230874</v>
      </c>
      <c r="I47" s="7" t="s">
        <v>511</v>
      </c>
      <c r="J47" s="7" t="s">
        <v>813</v>
      </c>
      <c r="K47" s="12"/>
      <c r="L47" s="12"/>
      <c r="M47" s="21">
        <v>0</v>
      </c>
      <c r="N47" s="22">
        <v>0</v>
      </c>
      <c r="O47" s="20">
        <v>600000</v>
      </c>
      <c r="P47" s="20">
        <v>500000</v>
      </c>
      <c r="Q47" s="20">
        <v>600000</v>
      </c>
      <c r="R47" s="20">
        <v>200000</v>
      </c>
      <c r="S47" s="20">
        <v>1900000</v>
      </c>
      <c r="T47" s="20">
        <v>227950.8</v>
      </c>
      <c r="U47" s="20">
        <v>200000</v>
      </c>
    </row>
    <row r="48" spans="1:21" ht="72" x14ac:dyDescent="0.2">
      <c r="A48" s="6">
        <v>221</v>
      </c>
      <c r="B48" s="7" t="s">
        <v>174</v>
      </c>
      <c r="C48" s="7" t="s">
        <v>814</v>
      </c>
      <c r="D48" s="7" t="s">
        <v>9</v>
      </c>
      <c r="E48" s="7" t="s">
        <v>694</v>
      </c>
      <c r="F48" s="20">
        <v>4729093</v>
      </c>
      <c r="G48" s="20">
        <v>945818.6</v>
      </c>
      <c r="H48" s="20">
        <v>5805260</v>
      </c>
      <c r="I48" s="7" t="s">
        <v>176</v>
      </c>
      <c r="J48" s="7" t="s">
        <v>815</v>
      </c>
      <c r="K48" s="12"/>
      <c r="L48" s="12"/>
      <c r="M48" s="12"/>
      <c r="N48" s="12"/>
      <c r="O48" s="21">
        <v>0</v>
      </c>
      <c r="P48" s="20">
        <v>100000</v>
      </c>
      <c r="Q48" s="20">
        <v>100000</v>
      </c>
      <c r="R48" s="20">
        <v>200000</v>
      </c>
      <c r="S48" s="20">
        <v>400000</v>
      </c>
      <c r="T48" s="20">
        <v>545818.6</v>
      </c>
      <c r="U48" s="20">
        <v>200000</v>
      </c>
    </row>
    <row r="49" spans="1:21" ht="72" x14ac:dyDescent="0.2">
      <c r="A49" s="6">
        <v>222</v>
      </c>
      <c r="B49" s="7" t="s">
        <v>174</v>
      </c>
      <c r="C49" s="7" t="s">
        <v>816</v>
      </c>
      <c r="D49" s="7" t="s">
        <v>9</v>
      </c>
      <c r="E49" s="7" t="s">
        <v>694</v>
      </c>
      <c r="F49" s="20">
        <v>6319458</v>
      </c>
      <c r="G49" s="20">
        <v>1263891.6000000001</v>
      </c>
      <c r="H49" s="20">
        <v>7510680</v>
      </c>
      <c r="I49" s="7" t="s">
        <v>176</v>
      </c>
      <c r="J49" s="7" t="s">
        <v>815</v>
      </c>
      <c r="K49" s="12"/>
      <c r="L49" s="12"/>
      <c r="M49" s="12"/>
      <c r="N49" s="12"/>
      <c r="O49" s="21">
        <v>0</v>
      </c>
      <c r="P49" s="20">
        <v>100000</v>
      </c>
      <c r="Q49" s="20">
        <v>100000</v>
      </c>
      <c r="R49" s="20">
        <v>200000</v>
      </c>
      <c r="S49" s="20">
        <v>400000</v>
      </c>
      <c r="T49" s="20">
        <v>863891.6</v>
      </c>
      <c r="U49" s="20">
        <v>300000</v>
      </c>
    </row>
    <row r="50" spans="1:21" ht="60" x14ac:dyDescent="0.2">
      <c r="A50" s="6">
        <v>223</v>
      </c>
      <c r="B50" s="7" t="s">
        <v>174</v>
      </c>
      <c r="C50" s="7" t="s">
        <v>817</v>
      </c>
      <c r="D50" s="7" t="s">
        <v>9</v>
      </c>
      <c r="E50" s="7" t="s">
        <v>694</v>
      </c>
      <c r="F50" s="20">
        <v>2343547</v>
      </c>
      <c r="G50" s="20">
        <v>468709.4</v>
      </c>
      <c r="H50" s="20">
        <v>3247130</v>
      </c>
      <c r="I50" s="7" t="s">
        <v>176</v>
      </c>
      <c r="J50" s="7" t="s">
        <v>818</v>
      </c>
      <c r="K50" s="12"/>
      <c r="L50" s="12"/>
      <c r="M50" s="12"/>
      <c r="N50" s="12"/>
      <c r="O50" s="21">
        <v>0</v>
      </c>
      <c r="P50" s="20">
        <v>50000</v>
      </c>
      <c r="Q50" s="20">
        <v>50000</v>
      </c>
      <c r="R50" s="20">
        <v>100000</v>
      </c>
      <c r="S50" s="20">
        <v>200000</v>
      </c>
      <c r="T50" s="20">
        <v>268709.40000000002</v>
      </c>
      <c r="U50" s="20">
        <v>200000</v>
      </c>
    </row>
    <row r="51" spans="1:21" ht="60" x14ac:dyDescent="0.2">
      <c r="A51" s="6">
        <v>224</v>
      </c>
      <c r="B51" s="7" t="s">
        <v>174</v>
      </c>
      <c r="C51" s="7" t="s">
        <v>819</v>
      </c>
      <c r="D51" s="7" t="s">
        <v>9</v>
      </c>
      <c r="E51" s="7" t="s">
        <v>694</v>
      </c>
      <c r="F51" s="20">
        <v>837182</v>
      </c>
      <c r="G51" s="20">
        <v>167436.4</v>
      </c>
      <c r="H51" s="20">
        <v>1023710</v>
      </c>
      <c r="I51" s="7" t="s">
        <v>176</v>
      </c>
      <c r="J51" s="7" t="s">
        <v>818</v>
      </c>
      <c r="K51" s="12"/>
      <c r="L51" s="12"/>
      <c r="M51" s="12"/>
      <c r="N51" s="12"/>
      <c r="O51" s="21">
        <v>0</v>
      </c>
      <c r="P51" s="20">
        <v>50000</v>
      </c>
      <c r="Q51" s="20">
        <v>50000</v>
      </c>
      <c r="R51" s="21">
        <v>0</v>
      </c>
      <c r="S51" s="20">
        <v>100000</v>
      </c>
      <c r="T51" s="20">
        <v>67436.399999999994</v>
      </c>
      <c r="U51" s="20">
        <v>50000</v>
      </c>
    </row>
    <row r="52" spans="1:21" ht="60" x14ac:dyDescent="0.2">
      <c r="A52" s="6">
        <v>225</v>
      </c>
      <c r="B52" s="7" t="s">
        <v>174</v>
      </c>
      <c r="C52" s="7" t="s">
        <v>820</v>
      </c>
      <c r="D52" s="7" t="s">
        <v>9</v>
      </c>
      <c r="E52" s="7" t="s">
        <v>694</v>
      </c>
      <c r="F52" s="20">
        <v>837182</v>
      </c>
      <c r="G52" s="20">
        <v>167436.4</v>
      </c>
      <c r="H52" s="20">
        <v>1023710</v>
      </c>
      <c r="I52" s="7" t="s">
        <v>176</v>
      </c>
      <c r="J52" s="7" t="s">
        <v>818</v>
      </c>
      <c r="K52" s="12"/>
      <c r="L52" s="12"/>
      <c r="M52" s="12"/>
      <c r="N52" s="12"/>
      <c r="O52" s="21">
        <v>0</v>
      </c>
      <c r="P52" s="20">
        <v>50000</v>
      </c>
      <c r="Q52" s="20">
        <v>50000</v>
      </c>
      <c r="R52" s="21">
        <v>0</v>
      </c>
      <c r="S52" s="20">
        <v>100000</v>
      </c>
      <c r="T52" s="20">
        <v>67436.399999999994</v>
      </c>
      <c r="U52" s="20">
        <v>50000</v>
      </c>
    </row>
    <row r="53" spans="1:21" ht="60" x14ac:dyDescent="0.2">
      <c r="A53" s="6">
        <v>226</v>
      </c>
      <c r="B53" s="7" t="s">
        <v>174</v>
      </c>
      <c r="C53" s="7" t="s">
        <v>821</v>
      </c>
      <c r="D53" s="7" t="s">
        <v>9</v>
      </c>
      <c r="E53" s="7" t="s">
        <v>694</v>
      </c>
      <c r="F53" s="20">
        <v>837182</v>
      </c>
      <c r="G53" s="20">
        <v>167436.4</v>
      </c>
      <c r="H53" s="20">
        <v>1023710</v>
      </c>
      <c r="I53" s="7" t="s">
        <v>176</v>
      </c>
      <c r="J53" s="7" t="s">
        <v>818</v>
      </c>
      <c r="K53" s="12"/>
      <c r="L53" s="12"/>
      <c r="M53" s="12"/>
      <c r="N53" s="12"/>
      <c r="O53" s="21">
        <v>0</v>
      </c>
      <c r="P53" s="20">
        <v>50000</v>
      </c>
      <c r="Q53" s="20">
        <v>50000</v>
      </c>
      <c r="R53" s="21">
        <v>0</v>
      </c>
      <c r="S53" s="20">
        <v>100000</v>
      </c>
      <c r="T53" s="20">
        <v>67436.399999999994</v>
      </c>
      <c r="U53" s="20">
        <v>50000</v>
      </c>
    </row>
    <row r="54" spans="1:21" ht="84" x14ac:dyDescent="0.2">
      <c r="A54" s="6">
        <v>240</v>
      </c>
      <c r="B54" s="7" t="s">
        <v>174</v>
      </c>
      <c r="C54" s="7" t="s">
        <v>822</v>
      </c>
      <c r="D54" s="7" t="s">
        <v>9</v>
      </c>
      <c r="E54" s="7" t="s">
        <v>725</v>
      </c>
      <c r="F54" s="20">
        <v>2255270</v>
      </c>
      <c r="G54" s="20">
        <v>451054</v>
      </c>
      <c r="H54" s="20">
        <v>3071424</v>
      </c>
      <c r="I54" s="7" t="s">
        <v>176</v>
      </c>
      <c r="J54" s="7" t="s">
        <v>823</v>
      </c>
      <c r="K54" s="12"/>
      <c r="L54" s="12"/>
      <c r="M54" s="12"/>
      <c r="N54" s="12"/>
      <c r="O54" s="12"/>
      <c r="P54" s="21">
        <v>0</v>
      </c>
      <c r="Q54" s="21">
        <v>0</v>
      </c>
      <c r="R54" s="20">
        <v>50000</v>
      </c>
      <c r="S54" s="20">
        <v>50000</v>
      </c>
      <c r="T54" s="20">
        <v>401054</v>
      </c>
      <c r="U54" s="20">
        <v>50000</v>
      </c>
    </row>
    <row r="55" spans="1:21" ht="84" x14ac:dyDescent="0.2">
      <c r="A55" s="6">
        <v>241</v>
      </c>
      <c r="B55" s="7" t="s">
        <v>174</v>
      </c>
      <c r="C55" s="7" t="s">
        <v>824</v>
      </c>
      <c r="D55" s="7" t="s">
        <v>9</v>
      </c>
      <c r="E55" s="7" t="s">
        <v>725</v>
      </c>
      <c r="F55" s="20">
        <v>2255270</v>
      </c>
      <c r="G55" s="20">
        <v>451054</v>
      </c>
      <c r="H55" s="20">
        <v>3071424</v>
      </c>
      <c r="I55" s="7" t="s">
        <v>176</v>
      </c>
      <c r="J55" s="7" t="s">
        <v>823</v>
      </c>
      <c r="K55" s="12"/>
      <c r="L55" s="12"/>
      <c r="M55" s="12"/>
      <c r="N55" s="12"/>
      <c r="O55" s="12"/>
      <c r="P55" s="21">
        <v>0</v>
      </c>
      <c r="Q55" s="21">
        <v>0</v>
      </c>
      <c r="R55" s="20">
        <v>50000</v>
      </c>
      <c r="S55" s="20">
        <v>50000</v>
      </c>
      <c r="T55" s="20">
        <v>401054</v>
      </c>
      <c r="U55" s="20">
        <v>50000</v>
      </c>
    </row>
    <row r="56" spans="1:21" ht="84" x14ac:dyDescent="0.2">
      <c r="A56" s="6">
        <v>242</v>
      </c>
      <c r="B56" s="7" t="s">
        <v>174</v>
      </c>
      <c r="C56" s="7" t="s">
        <v>825</v>
      </c>
      <c r="D56" s="7" t="s">
        <v>9</v>
      </c>
      <c r="E56" s="7" t="s">
        <v>725</v>
      </c>
      <c r="F56" s="20">
        <v>2255270</v>
      </c>
      <c r="G56" s="20">
        <v>451054</v>
      </c>
      <c r="H56" s="20">
        <v>3071424</v>
      </c>
      <c r="I56" s="7" t="s">
        <v>176</v>
      </c>
      <c r="J56" s="7" t="s">
        <v>823</v>
      </c>
      <c r="K56" s="12"/>
      <c r="L56" s="12"/>
      <c r="M56" s="12"/>
      <c r="N56" s="12"/>
      <c r="O56" s="12"/>
      <c r="P56" s="21">
        <v>0</v>
      </c>
      <c r="Q56" s="21">
        <v>0</v>
      </c>
      <c r="R56" s="20">
        <v>50000</v>
      </c>
      <c r="S56" s="20">
        <v>50000</v>
      </c>
      <c r="T56" s="20">
        <v>401054</v>
      </c>
      <c r="U56" s="20">
        <v>50000</v>
      </c>
    </row>
    <row r="57" spans="1:21" ht="84" x14ac:dyDescent="0.2">
      <c r="A57" s="6">
        <v>243</v>
      </c>
      <c r="B57" s="7" t="s">
        <v>174</v>
      </c>
      <c r="C57" s="7" t="s">
        <v>826</v>
      </c>
      <c r="D57" s="7" t="s">
        <v>9</v>
      </c>
      <c r="E57" s="7" t="s">
        <v>725</v>
      </c>
      <c r="F57" s="20">
        <v>2255270</v>
      </c>
      <c r="G57" s="20">
        <v>451054</v>
      </c>
      <c r="H57" s="20">
        <v>3071424</v>
      </c>
      <c r="I57" s="7" t="s">
        <v>176</v>
      </c>
      <c r="J57" s="7" t="s">
        <v>823</v>
      </c>
      <c r="K57" s="12"/>
      <c r="L57" s="12"/>
      <c r="M57" s="12"/>
      <c r="N57" s="12"/>
      <c r="O57" s="12"/>
      <c r="P57" s="21">
        <v>0</v>
      </c>
      <c r="Q57" s="21">
        <v>0</v>
      </c>
      <c r="R57" s="20">
        <v>50000</v>
      </c>
      <c r="S57" s="20">
        <v>50000</v>
      </c>
      <c r="T57" s="20">
        <v>401054</v>
      </c>
      <c r="U57" s="20">
        <v>50000</v>
      </c>
    </row>
    <row r="58" spans="1:21" ht="96" x14ac:dyDescent="0.2">
      <c r="A58" s="6">
        <v>244</v>
      </c>
      <c r="B58" s="7" t="s">
        <v>174</v>
      </c>
      <c r="C58" s="12" t="s">
        <v>827</v>
      </c>
      <c r="D58" s="7" t="s">
        <v>9</v>
      </c>
      <c r="E58" s="7" t="s">
        <v>725</v>
      </c>
      <c r="F58" s="20">
        <v>2255270</v>
      </c>
      <c r="G58" s="20">
        <v>451054</v>
      </c>
      <c r="H58" s="20">
        <v>3071424</v>
      </c>
      <c r="I58" s="7" t="s">
        <v>176</v>
      </c>
      <c r="J58" s="7" t="s">
        <v>828</v>
      </c>
      <c r="K58" s="12"/>
      <c r="L58" s="12"/>
      <c r="M58" s="12"/>
      <c r="N58" s="12"/>
      <c r="O58" s="12"/>
      <c r="P58" s="21">
        <v>0</v>
      </c>
      <c r="Q58" s="21">
        <v>0</v>
      </c>
      <c r="R58" s="20">
        <v>50000</v>
      </c>
      <c r="S58" s="20">
        <v>50000</v>
      </c>
      <c r="T58" s="20">
        <v>401054</v>
      </c>
      <c r="U58" s="20">
        <v>50000</v>
      </c>
    </row>
    <row r="59" spans="1:21" ht="84" x14ac:dyDescent="0.2">
      <c r="A59" s="6">
        <v>245</v>
      </c>
      <c r="B59" s="7" t="s">
        <v>174</v>
      </c>
      <c r="C59" s="7" t="s">
        <v>829</v>
      </c>
      <c r="D59" s="7" t="s">
        <v>9</v>
      </c>
      <c r="E59" s="7" t="s">
        <v>725</v>
      </c>
      <c r="F59" s="20">
        <v>2255270</v>
      </c>
      <c r="G59" s="20">
        <v>451054</v>
      </c>
      <c r="H59" s="20">
        <v>3071424</v>
      </c>
      <c r="I59" s="7" t="s">
        <v>176</v>
      </c>
      <c r="J59" s="7" t="s">
        <v>823</v>
      </c>
      <c r="K59" s="12"/>
      <c r="L59" s="12"/>
      <c r="M59" s="12"/>
      <c r="N59" s="12"/>
      <c r="O59" s="12"/>
      <c r="P59" s="21">
        <v>0</v>
      </c>
      <c r="Q59" s="21">
        <v>0</v>
      </c>
      <c r="R59" s="20">
        <v>50000</v>
      </c>
      <c r="S59" s="20">
        <v>50000</v>
      </c>
      <c r="T59" s="20">
        <v>401054</v>
      </c>
      <c r="U59" s="20">
        <v>50000</v>
      </c>
    </row>
    <row r="60" spans="1:21" ht="84" x14ac:dyDescent="0.2">
      <c r="A60" s="6">
        <v>246</v>
      </c>
      <c r="B60" s="7" t="s">
        <v>174</v>
      </c>
      <c r="C60" s="7" t="s">
        <v>830</v>
      </c>
      <c r="D60" s="7" t="s">
        <v>9</v>
      </c>
      <c r="E60" s="7" t="s">
        <v>725</v>
      </c>
      <c r="F60" s="20">
        <v>1127635</v>
      </c>
      <c r="G60" s="20">
        <v>225527</v>
      </c>
      <c r="H60" s="20">
        <v>1535712</v>
      </c>
      <c r="I60" s="7" t="s">
        <v>176</v>
      </c>
      <c r="J60" s="7" t="s">
        <v>823</v>
      </c>
      <c r="K60" s="12"/>
      <c r="L60" s="12"/>
      <c r="M60" s="12"/>
      <c r="N60" s="12"/>
      <c r="O60" s="12"/>
      <c r="P60" s="21">
        <v>0</v>
      </c>
      <c r="Q60" s="21">
        <v>0</v>
      </c>
      <c r="R60" s="20">
        <v>50000</v>
      </c>
      <c r="S60" s="20">
        <v>50000</v>
      </c>
      <c r="T60" s="20">
        <v>175527</v>
      </c>
      <c r="U60" s="20">
        <v>50000</v>
      </c>
    </row>
    <row r="61" spans="1:21" ht="84" x14ac:dyDescent="0.2">
      <c r="A61" s="6">
        <v>282</v>
      </c>
      <c r="B61" s="7" t="s">
        <v>174</v>
      </c>
      <c r="C61" s="7" t="s">
        <v>831</v>
      </c>
      <c r="D61" s="7" t="s">
        <v>9</v>
      </c>
      <c r="E61" s="6">
        <v>21</v>
      </c>
      <c r="F61" s="20">
        <v>3059778</v>
      </c>
      <c r="G61" s="20">
        <v>611955.6</v>
      </c>
      <c r="H61" s="20">
        <v>4052938</v>
      </c>
      <c r="I61" s="7" t="s">
        <v>176</v>
      </c>
      <c r="J61" s="7" t="s">
        <v>832</v>
      </c>
      <c r="K61" s="12"/>
      <c r="L61" s="12"/>
      <c r="M61" s="12"/>
      <c r="N61" s="12"/>
      <c r="O61" s="12"/>
      <c r="P61" s="12"/>
      <c r="Q61" s="12"/>
      <c r="R61" s="20">
        <v>100000</v>
      </c>
      <c r="S61" s="20">
        <v>100000</v>
      </c>
      <c r="T61" s="20">
        <v>511955.6</v>
      </c>
      <c r="U61" s="20">
        <v>100000</v>
      </c>
    </row>
    <row r="62" spans="1:21" ht="84" x14ac:dyDescent="0.2">
      <c r="A62" s="6">
        <v>283</v>
      </c>
      <c r="B62" s="7" t="s">
        <v>174</v>
      </c>
      <c r="C62" s="7" t="s">
        <v>833</v>
      </c>
      <c r="D62" s="7" t="s">
        <v>9</v>
      </c>
      <c r="E62" s="6">
        <v>21</v>
      </c>
      <c r="F62" s="20">
        <v>2039852</v>
      </c>
      <c r="G62" s="20">
        <v>407970.4</v>
      </c>
      <c r="H62" s="20">
        <v>2701959</v>
      </c>
      <c r="I62" s="7" t="s">
        <v>176</v>
      </c>
      <c r="J62" s="12" t="s">
        <v>834</v>
      </c>
      <c r="K62" s="12"/>
      <c r="L62" s="12"/>
      <c r="M62" s="12"/>
      <c r="N62" s="12"/>
      <c r="O62" s="12"/>
      <c r="P62" s="12"/>
      <c r="Q62" s="12"/>
      <c r="R62" s="20">
        <v>50000</v>
      </c>
      <c r="S62" s="20">
        <v>50000</v>
      </c>
      <c r="T62" s="20">
        <v>357970.4</v>
      </c>
      <c r="U62" s="20">
        <v>50000</v>
      </c>
    </row>
    <row r="63" spans="1:21" ht="84" x14ac:dyDescent="0.2">
      <c r="A63" s="6">
        <v>284</v>
      </c>
      <c r="B63" s="7" t="s">
        <v>174</v>
      </c>
      <c r="C63" s="7" t="s">
        <v>835</v>
      </c>
      <c r="D63" s="7" t="s">
        <v>9</v>
      </c>
      <c r="E63" s="6">
        <v>21</v>
      </c>
      <c r="F63" s="20">
        <v>1359901</v>
      </c>
      <c r="G63" s="20">
        <v>271980.2</v>
      </c>
      <c r="H63" s="20">
        <v>1801306</v>
      </c>
      <c r="I63" s="7" t="s">
        <v>176</v>
      </c>
      <c r="J63" s="12" t="s">
        <v>834</v>
      </c>
      <c r="K63" s="12"/>
      <c r="L63" s="12"/>
      <c r="M63" s="12"/>
      <c r="N63" s="12"/>
      <c r="O63" s="12"/>
      <c r="P63" s="12"/>
      <c r="Q63" s="12"/>
      <c r="R63" s="20">
        <v>50000</v>
      </c>
      <c r="S63" s="20">
        <v>50000</v>
      </c>
      <c r="T63" s="20">
        <v>221980.2</v>
      </c>
      <c r="U63" s="20">
        <v>50000</v>
      </c>
    </row>
    <row r="64" spans="1:21" ht="84" x14ac:dyDescent="0.2">
      <c r="A64" s="6">
        <v>285</v>
      </c>
      <c r="B64" s="7" t="s">
        <v>174</v>
      </c>
      <c r="C64" s="7" t="s">
        <v>836</v>
      </c>
      <c r="D64" s="7" t="s">
        <v>9</v>
      </c>
      <c r="E64" s="6">
        <v>21</v>
      </c>
      <c r="F64" s="20">
        <v>1359901</v>
      </c>
      <c r="G64" s="20">
        <v>271980.2</v>
      </c>
      <c r="H64" s="20">
        <v>1801306</v>
      </c>
      <c r="I64" s="7" t="s">
        <v>176</v>
      </c>
      <c r="J64" s="12" t="s">
        <v>834</v>
      </c>
      <c r="K64" s="12"/>
      <c r="L64" s="12"/>
      <c r="M64" s="12"/>
      <c r="N64" s="12"/>
      <c r="O64" s="12"/>
      <c r="P64" s="12"/>
      <c r="Q64" s="12"/>
      <c r="R64" s="20">
        <v>50000</v>
      </c>
      <c r="S64" s="20">
        <v>50000</v>
      </c>
      <c r="T64" s="20">
        <v>221980.2</v>
      </c>
      <c r="U64" s="20">
        <v>50000</v>
      </c>
    </row>
    <row r="65" spans="1:21" ht="84" x14ac:dyDescent="0.2">
      <c r="A65" s="6">
        <v>286</v>
      </c>
      <c r="B65" s="7" t="s">
        <v>174</v>
      </c>
      <c r="C65" s="7" t="s">
        <v>837</v>
      </c>
      <c r="D65" s="7" t="s">
        <v>9</v>
      </c>
      <c r="E65" s="6">
        <v>21</v>
      </c>
      <c r="F65" s="20">
        <v>2039852</v>
      </c>
      <c r="G65" s="20">
        <v>407970.4</v>
      </c>
      <c r="H65" s="20">
        <v>2701959</v>
      </c>
      <c r="I65" s="7" t="s">
        <v>176</v>
      </c>
      <c r="J65" s="7" t="s">
        <v>832</v>
      </c>
      <c r="K65" s="12"/>
      <c r="L65" s="12"/>
      <c r="M65" s="12"/>
      <c r="N65" s="12"/>
      <c r="O65" s="12"/>
      <c r="P65" s="12"/>
      <c r="Q65" s="12"/>
      <c r="R65" s="20">
        <v>50000</v>
      </c>
      <c r="S65" s="20">
        <v>50000</v>
      </c>
      <c r="T65" s="20">
        <v>357970.4</v>
      </c>
      <c r="U65" s="20">
        <v>50000</v>
      </c>
    </row>
    <row r="66" spans="1:21" ht="84" x14ac:dyDescent="0.2">
      <c r="A66" s="6">
        <v>287</v>
      </c>
      <c r="B66" s="7" t="s">
        <v>174</v>
      </c>
      <c r="C66" s="7" t="s">
        <v>838</v>
      </c>
      <c r="D66" s="7" t="s">
        <v>9</v>
      </c>
      <c r="E66" s="6">
        <v>21</v>
      </c>
      <c r="F66" s="20">
        <v>1359901</v>
      </c>
      <c r="G66" s="20">
        <v>271980.2</v>
      </c>
      <c r="H66" s="20">
        <v>1801306</v>
      </c>
      <c r="I66" s="7" t="s">
        <v>176</v>
      </c>
      <c r="J66" s="12" t="s">
        <v>834</v>
      </c>
      <c r="K66" s="12"/>
      <c r="L66" s="12"/>
      <c r="M66" s="12"/>
      <c r="N66" s="12"/>
      <c r="O66" s="12"/>
      <c r="P66" s="12"/>
      <c r="Q66" s="12"/>
      <c r="R66" s="20">
        <v>50000</v>
      </c>
      <c r="S66" s="20">
        <v>50000</v>
      </c>
      <c r="T66" s="20">
        <v>221980.2</v>
      </c>
      <c r="U66" s="20">
        <v>50000</v>
      </c>
    </row>
    <row r="67" spans="1:21" ht="84" x14ac:dyDescent="0.2">
      <c r="A67" s="6">
        <v>288</v>
      </c>
      <c r="B67" s="7" t="s">
        <v>174</v>
      </c>
      <c r="C67" s="7" t="s">
        <v>839</v>
      </c>
      <c r="D67" s="7" t="s">
        <v>9</v>
      </c>
      <c r="E67" s="6">
        <v>21</v>
      </c>
      <c r="F67" s="20">
        <v>1359901</v>
      </c>
      <c r="G67" s="20">
        <v>271980.2</v>
      </c>
      <c r="H67" s="20">
        <v>1801306</v>
      </c>
      <c r="I67" s="7" t="s">
        <v>176</v>
      </c>
      <c r="J67" s="12" t="s">
        <v>834</v>
      </c>
      <c r="K67" s="12"/>
      <c r="L67" s="12"/>
      <c r="M67" s="12"/>
      <c r="N67" s="12"/>
      <c r="O67" s="12"/>
      <c r="P67" s="12"/>
      <c r="Q67" s="12"/>
      <c r="R67" s="20">
        <v>50000</v>
      </c>
      <c r="S67" s="20">
        <v>50000</v>
      </c>
      <c r="T67" s="20">
        <v>221980.2</v>
      </c>
      <c r="U67" s="20">
        <v>50000</v>
      </c>
    </row>
    <row r="68" spans="1:21" ht="84" x14ac:dyDescent="0.2">
      <c r="A68" s="6">
        <v>289</v>
      </c>
      <c r="B68" s="7" t="s">
        <v>174</v>
      </c>
      <c r="C68" s="7" t="s">
        <v>840</v>
      </c>
      <c r="D68" s="7" t="s">
        <v>9</v>
      </c>
      <c r="E68" s="6">
        <v>21</v>
      </c>
      <c r="F68" s="20">
        <v>1359901</v>
      </c>
      <c r="G68" s="20">
        <v>271980.2</v>
      </c>
      <c r="H68" s="20">
        <v>1801306</v>
      </c>
      <c r="I68" s="7" t="s">
        <v>176</v>
      </c>
      <c r="J68" s="12" t="s">
        <v>834</v>
      </c>
      <c r="K68" s="12"/>
      <c r="L68" s="12"/>
      <c r="M68" s="12"/>
      <c r="N68" s="12"/>
      <c r="O68" s="12"/>
      <c r="P68" s="12"/>
      <c r="Q68" s="12"/>
      <c r="R68" s="20">
        <v>50000</v>
      </c>
      <c r="S68" s="20">
        <v>50000</v>
      </c>
      <c r="T68" s="20">
        <v>221980.2</v>
      </c>
      <c r="U68" s="20">
        <v>50000</v>
      </c>
    </row>
    <row r="69" spans="1:21" ht="84" x14ac:dyDescent="0.2">
      <c r="A69" s="6">
        <v>290</v>
      </c>
      <c r="B69" s="7" t="s">
        <v>174</v>
      </c>
      <c r="C69" s="7" t="s">
        <v>841</v>
      </c>
      <c r="D69" s="7" t="s">
        <v>9</v>
      </c>
      <c r="E69" s="6">
        <v>21</v>
      </c>
      <c r="F69" s="20">
        <v>2039582</v>
      </c>
      <c r="G69" s="20">
        <v>407916.4</v>
      </c>
      <c r="H69" s="20">
        <v>2701959</v>
      </c>
      <c r="I69" s="7" t="s">
        <v>176</v>
      </c>
      <c r="J69" s="12" t="s">
        <v>834</v>
      </c>
      <c r="K69" s="12"/>
      <c r="L69" s="12"/>
      <c r="M69" s="12"/>
      <c r="N69" s="12"/>
      <c r="O69" s="12"/>
      <c r="P69" s="12"/>
      <c r="Q69" s="12"/>
      <c r="R69" s="20">
        <v>50000</v>
      </c>
      <c r="S69" s="20">
        <v>50000</v>
      </c>
      <c r="T69" s="20">
        <v>357916.4</v>
      </c>
      <c r="U69" s="20">
        <v>50000</v>
      </c>
    </row>
    <row r="70" spans="1:21" ht="48" x14ac:dyDescent="0.2">
      <c r="A70" s="10" t="s">
        <v>660</v>
      </c>
      <c r="B70" s="10" t="s">
        <v>661</v>
      </c>
      <c r="C70" s="10" t="s">
        <v>662</v>
      </c>
      <c r="D70" s="10" t="s">
        <v>663</v>
      </c>
      <c r="E70" s="10" t="s">
        <v>664</v>
      </c>
      <c r="F70" s="10" t="s">
        <v>665</v>
      </c>
      <c r="G70" s="10" t="s">
        <v>666</v>
      </c>
      <c r="H70" s="10" t="s">
        <v>667</v>
      </c>
      <c r="I70" s="10" t="s">
        <v>380</v>
      </c>
      <c r="J70" s="10" t="s">
        <v>381</v>
      </c>
      <c r="K70" s="10" t="s">
        <v>483</v>
      </c>
      <c r="L70" s="10" t="s">
        <v>201</v>
      </c>
      <c r="M70" s="10" t="s">
        <v>0</v>
      </c>
      <c r="N70" s="10" t="s">
        <v>668</v>
      </c>
      <c r="O70" s="10" t="s">
        <v>669</v>
      </c>
      <c r="P70" s="10" t="s">
        <v>670</v>
      </c>
      <c r="Q70" s="10" t="s">
        <v>671</v>
      </c>
      <c r="R70" s="10" t="s">
        <v>672</v>
      </c>
      <c r="S70" s="10" t="s">
        <v>483</v>
      </c>
      <c r="T70" s="10" t="s">
        <v>673</v>
      </c>
      <c r="U70" s="10" t="s">
        <v>674</v>
      </c>
    </row>
    <row r="71" spans="1:21" ht="96" x14ac:dyDescent="0.2">
      <c r="A71" s="6">
        <v>291</v>
      </c>
      <c r="B71" s="7" t="s">
        <v>174</v>
      </c>
      <c r="C71" s="7" t="s">
        <v>842</v>
      </c>
      <c r="D71" s="7" t="s">
        <v>9</v>
      </c>
      <c r="E71" s="6">
        <v>21</v>
      </c>
      <c r="F71" s="20">
        <v>1745009</v>
      </c>
      <c r="G71" s="20">
        <v>349001.8</v>
      </c>
      <c r="H71" s="20">
        <v>2317551</v>
      </c>
      <c r="I71" s="7" t="s">
        <v>176</v>
      </c>
      <c r="J71" s="7" t="s">
        <v>843</v>
      </c>
      <c r="K71" s="12"/>
      <c r="L71" s="12"/>
      <c r="M71" s="12"/>
      <c r="N71" s="12"/>
      <c r="O71" s="12"/>
      <c r="P71" s="12"/>
      <c r="Q71" s="12"/>
      <c r="R71" s="20">
        <v>50000</v>
      </c>
      <c r="S71" s="20">
        <v>50000</v>
      </c>
      <c r="T71" s="20">
        <v>299001.8</v>
      </c>
      <c r="U71" s="20">
        <v>50000</v>
      </c>
    </row>
    <row r="72" spans="1:21" ht="96" x14ac:dyDescent="0.2">
      <c r="A72" s="6">
        <v>292</v>
      </c>
      <c r="B72" s="7" t="s">
        <v>174</v>
      </c>
      <c r="C72" s="7" t="s">
        <v>844</v>
      </c>
      <c r="D72" s="7" t="s">
        <v>9</v>
      </c>
      <c r="E72" s="6">
        <v>21</v>
      </c>
      <c r="F72" s="20">
        <v>2326679</v>
      </c>
      <c r="G72" s="20">
        <v>465335.8</v>
      </c>
      <c r="H72" s="20">
        <v>3090069</v>
      </c>
      <c r="I72" s="7" t="s">
        <v>176</v>
      </c>
      <c r="J72" s="7" t="s">
        <v>843</v>
      </c>
      <c r="K72" s="12"/>
      <c r="L72" s="12"/>
      <c r="M72" s="12"/>
      <c r="N72" s="12"/>
      <c r="O72" s="12"/>
      <c r="P72" s="12"/>
      <c r="Q72" s="12"/>
      <c r="R72" s="20">
        <v>50000</v>
      </c>
      <c r="S72" s="20">
        <v>50000</v>
      </c>
      <c r="T72" s="20">
        <v>415335.8</v>
      </c>
      <c r="U72" s="20">
        <v>50000</v>
      </c>
    </row>
    <row r="73" spans="1:21" ht="96" x14ac:dyDescent="0.2">
      <c r="A73" s="6">
        <v>293</v>
      </c>
      <c r="B73" s="7" t="s">
        <v>174</v>
      </c>
      <c r="C73" s="7" t="s">
        <v>845</v>
      </c>
      <c r="D73" s="7" t="s">
        <v>9</v>
      </c>
      <c r="E73" s="6">
        <v>21</v>
      </c>
      <c r="F73" s="20">
        <v>2326679</v>
      </c>
      <c r="G73" s="20">
        <v>465335.8</v>
      </c>
      <c r="H73" s="20">
        <v>3090069</v>
      </c>
      <c r="I73" s="7" t="s">
        <v>176</v>
      </c>
      <c r="J73" s="7" t="s">
        <v>843</v>
      </c>
      <c r="K73" s="12"/>
      <c r="L73" s="12"/>
      <c r="M73" s="12"/>
      <c r="N73" s="12"/>
      <c r="O73" s="12"/>
      <c r="P73" s="12"/>
      <c r="Q73" s="12"/>
      <c r="R73" s="20">
        <v>50000</v>
      </c>
      <c r="S73" s="20">
        <v>50000</v>
      </c>
      <c r="T73" s="20">
        <v>415335.8</v>
      </c>
      <c r="U73" s="20">
        <v>50000</v>
      </c>
    </row>
    <row r="74" spans="1:21" ht="96" x14ac:dyDescent="0.2">
      <c r="A74" s="6">
        <v>294</v>
      </c>
      <c r="B74" s="7" t="s">
        <v>174</v>
      </c>
      <c r="C74" s="7" t="s">
        <v>846</v>
      </c>
      <c r="D74" s="7" t="s">
        <v>9</v>
      </c>
      <c r="E74" s="6">
        <v>21</v>
      </c>
      <c r="F74" s="20">
        <v>3199183</v>
      </c>
      <c r="G74" s="20">
        <v>639836.6</v>
      </c>
      <c r="H74" s="20">
        <v>4248844</v>
      </c>
      <c r="I74" s="7" t="s">
        <v>176</v>
      </c>
      <c r="J74" s="7" t="s">
        <v>843</v>
      </c>
      <c r="K74" s="12"/>
      <c r="L74" s="12"/>
      <c r="M74" s="12"/>
      <c r="N74" s="12"/>
      <c r="O74" s="12"/>
      <c r="P74" s="12"/>
      <c r="Q74" s="12"/>
      <c r="R74" s="20">
        <v>100000</v>
      </c>
      <c r="S74" s="20">
        <v>100000</v>
      </c>
      <c r="T74" s="20">
        <v>539836.6</v>
      </c>
      <c r="U74" s="20">
        <v>100000</v>
      </c>
    </row>
    <row r="75" spans="1:21" ht="96" x14ac:dyDescent="0.2">
      <c r="A75" s="6">
        <v>295</v>
      </c>
      <c r="B75" s="7" t="s">
        <v>174</v>
      </c>
      <c r="C75" s="7" t="s">
        <v>847</v>
      </c>
      <c r="D75" s="7" t="s">
        <v>9</v>
      </c>
      <c r="E75" s="6">
        <v>21</v>
      </c>
      <c r="F75" s="20">
        <v>2326679</v>
      </c>
      <c r="G75" s="20">
        <v>465335.8</v>
      </c>
      <c r="H75" s="20">
        <v>3090069</v>
      </c>
      <c r="I75" s="7" t="s">
        <v>176</v>
      </c>
      <c r="J75" s="7" t="s">
        <v>843</v>
      </c>
      <c r="K75" s="12"/>
      <c r="L75" s="12"/>
      <c r="M75" s="12"/>
      <c r="N75" s="12"/>
      <c r="O75" s="12"/>
      <c r="P75" s="12"/>
      <c r="Q75" s="12"/>
      <c r="R75" s="20">
        <v>50000</v>
      </c>
      <c r="S75" s="20">
        <v>50000</v>
      </c>
      <c r="T75" s="20">
        <v>415335.8</v>
      </c>
      <c r="U75" s="20">
        <v>50000</v>
      </c>
    </row>
    <row r="76" spans="1:21" ht="84" x14ac:dyDescent="0.2">
      <c r="A76" s="6">
        <v>296</v>
      </c>
      <c r="B76" s="7" t="s">
        <v>174</v>
      </c>
      <c r="C76" s="7" t="s">
        <v>848</v>
      </c>
      <c r="D76" s="7" t="s">
        <v>9</v>
      </c>
      <c r="E76" s="6">
        <v>21</v>
      </c>
      <c r="F76" s="20">
        <v>2326679</v>
      </c>
      <c r="G76" s="20">
        <v>465335.8</v>
      </c>
      <c r="H76" s="20">
        <v>3090069</v>
      </c>
      <c r="I76" s="7" t="s">
        <v>176</v>
      </c>
      <c r="J76" s="12" t="s">
        <v>849</v>
      </c>
      <c r="K76" s="12"/>
      <c r="L76" s="12"/>
      <c r="M76" s="12"/>
      <c r="N76" s="12"/>
      <c r="O76" s="12"/>
      <c r="P76" s="12"/>
      <c r="Q76" s="12"/>
      <c r="R76" s="20">
        <v>50000</v>
      </c>
      <c r="S76" s="20">
        <v>50000</v>
      </c>
      <c r="T76" s="20">
        <v>415335.8</v>
      </c>
      <c r="U76" s="20">
        <v>50000</v>
      </c>
    </row>
    <row r="77" spans="1:21" ht="84" x14ac:dyDescent="0.2">
      <c r="A77" s="6">
        <v>297</v>
      </c>
      <c r="B77" s="7" t="s">
        <v>174</v>
      </c>
      <c r="C77" s="7" t="s">
        <v>850</v>
      </c>
      <c r="D77" s="7" t="s">
        <v>9</v>
      </c>
      <c r="E77" s="6">
        <v>21</v>
      </c>
      <c r="F77" s="20">
        <v>2908348</v>
      </c>
      <c r="G77" s="20">
        <v>581669.6</v>
      </c>
      <c r="H77" s="20">
        <v>3862586</v>
      </c>
      <c r="I77" s="7" t="s">
        <v>176</v>
      </c>
      <c r="J77" s="12" t="s">
        <v>849</v>
      </c>
      <c r="K77" s="12"/>
      <c r="L77" s="12"/>
      <c r="M77" s="12"/>
      <c r="N77" s="12"/>
      <c r="O77" s="12"/>
      <c r="P77" s="12"/>
      <c r="Q77" s="12"/>
      <c r="R77" s="20">
        <v>100000</v>
      </c>
      <c r="S77" s="20">
        <v>100000</v>
      </c>
      <c r="T77" s="20">
        <v>481669.6</v>
      </c>
      <c r="U77" s="20">
        <v>100000</v>
      </c>
    </row>
    <row r="78" spans="1:21" ht="60" x14ac:dyDescent="0.2">
      <c r="A78" s="6">
        <v>96</v>
      </c>
      <c r="B78" s="7" t="s">
        <v>185</v>
      </c>
      <c r="C78" s="7" t="s">
        <v>851</v>
      </c>
      <c r="D78" s="7" t="s">
        <v>99</v>
      </c>
      <c r="E78" s="12" t="s">
        <v>852</v>
      </c>
      <c r="F78" s="20">
        <v>104139379</v>
      </c>
      <c r="G78" s="20">
        <v>20827875.800000001</v>
      </c>
      <c r="H78" s="20">
        <v>131960000</v>
      </c>
      <c r="I78" s="7" t="s">
        <v>187</v>
      </c>
      <c r="J78" s="7" t="s">
        <v>428</v>
      </c>
      <c r="K78" s="20">
        <v>3000000</v>
      </c>
      <c r="L78" s="20">
        <v>200000</v>
      </c>
      <c r="M78" s="20">
        <v>200000</v>
      </c>
      <c r="N78" s="20">
        <v>500000</v>
      </c>
      <c r="O78" s="20">
        <v>500000</v>
      </c>
      <c r="P78" s="20">
        <v>500000</v>
      </c>
      <c r="Q78" s="20">
        <v>500000</v>
      </c>
      <c r="R78" s="20">
        <v>300000</v>
      </c>
      <c r="S78" s="20">
        <v>5700000</v>
      </c>
      <c r="T78" s="20">
        <v>15127875.800000001</v>
      </c>
      <c r="U78" s="20">
        <v>300000</v>
      </c>
    </row>
    <row r="79" spans="1:21" ht="60" x14ac:dyDescent="0.2">
      <c r="A79" s="6">
        <v>227</v>
      </c>
      <c r="B79" s="7" t="s">
        <v>355</v>
      </c>
      <c r="C79" s="7" t="s">
        <v>853</v>
      </c>
      <c r="D79" s="7" t="s">
        <v>854</v>
      </c>
      <c r="E79" s="7" t="s">
        <v>694</v>
      </c>
      <c r="F79" s="20">
        <v>14000000</v>
      </c>
      <c r="G79" s="20">
        <v>2800000</v>
      </c>
      <c r="H79" s="20">
        <v>31600000</v>
      </c>
      <c r="I79" s="7" t="s">
        <v>855</v>
      </c>
      <c r="J79" s="7" t="s">
        <v>856</v>
      </c>
      <c r="K79" s="12"/>
      <c r="L79" s="12"/>
      <c r="M79" s="12"/>
      <c r="N79" s="12"/>
      <c r="O79" s="21">
        <v>0</v>
      </c>
      <c r="P79" s="20">
        <v>500000</v>
      </c>
      <c r="Q79" s="20">
        <v>700000</v>
      </c>
      <c r="R79" s="20">
        <v>400000</v>
      </c>
      <c r="S79" s="20">
        <v>1600000</v>
      </c>
      <c r="T79" s="20">
        <v>1200000</v>
      </c>
      <c r="U79" s="20">
        <v>400000</v>
      </c>
    </row>
    <row r="80" spans="1:21" ht="36" x14ac:dyDescent="0.2">
      <c r="A80" s="6">
        <v>200</v>
      </c>
      <c r="B80" s="7" t="s">
        <v>857</v>
      </c>
      <c r="C80" s="7" t="s">
        <v>858</v>
      </c>
      <c r="D80" s="7" t="s">
        <v>9</v>
      </c>
      <c r="E80" s="12" t="s">
        <v>714</v>
      </c>
      <c r="F80" s="20">
        <v>13000000</v>
      </c>
      <c r="G80" s="20">
        <v>2600000</v>
      </c>
      <c r="H80" s="20">
        <v>18000000</v>
      </c>
      <c r="I80" s="7" t="s">
        <v>859</v>
      </c>
      <c r="J80" s="7" t="s">
        <v>860</v>
      </c>
      <c r="K80" s="12"/>
      <c r="L80" s="12"/>
      <c r="M80" s="12"/>
      <c r="N80" s="22">
        <v>0</v>
      </c>
      <c r="O80" s="21">
        <v>0</v>
      </c>
      <c r="P80" s="21">
        <v>0</v>
      </c>
      <c r="Q80" s="21">
        <v>0</v>
      </c>
      <c r="R80" s="20">
        <v>300000</v>
      </c>
      <c r="S80" s="20">
        <v>300000</v>
      </c>
      <c r="T80" s="20">
        <v>2300000</v>
      </c>
      <c r="U80" s="20">
        <v>300000</v>
      </c>
    </row>
    <row r="81" spans="1:21" ht="96" x14ac:dyDescent="0.2">
      <c r="A81" s="6">
        <v>178</v>
      </c>
      <c r="B81" s="7" t="s">
        <v>861</v>
      </c>
      <c r="C81" s="7" t="s">
        <v>862</v>
      </c>
      <c r="D81" s="7" t="s">
        <v>9</v>
      </c>
      <c r="E81" s="12" t="s">
        <v>812</v>
      </c>
      <c r="F81" s="20">
        <v>16113943</v>
      </c>
      <c r="G81" s="20">
        <v>3222788.6</v>
      </c>
      <c r="H81" s="20">
        <v>20012378</v>
      </c>
      <c r="I81" s="7" t="s">
        <v>163</v>
      </c>
      <c r="J81" s="7" t="s">
        <v>863</v>
      </c>
      <c r="K81" s="12"/>
      <c r="L81" s="12"/>
      <c r="M81" s="21">
        <v>0</v>
      </c>
      <c r="N81" s="22">
        <v>0</v>
      </c>
      <c r="O81" s="20">
        <v>500000</v>
      </c>
      <c r="P81" s="20">
        <v>500000</v>
      </c>
      <c r="Q81" s="20">
        <v>500000</v>
      </c>
      <c r="R81" s="20">
        <v>300000</v>
      </c>
      <c r="S81" s="20">
        <v>1800000</v>
      </c>
      <c r="T81" s="20">
        <v>1422788.6</v>
      </c>
      <c r="U81" s="20">
        <v>300000</v>
      </c>
    </row>
    <row r="82" spans="1:21" ht="72" x14ac:dyDescent="0.2">
      <c r="A82" s="6">
        <v>298</v>
      </c>
      <c r="B82" s="7" t="s">
        <v>864</v>
      </c>
      <c r="C82" s="7" t="s">
        <v>865</v>
      </c>
      <c r="D82" s="7" t="s">
        <v>9</v>
      </c>
      <c r="E82" s="6">
        <v>21</v>
      </c>
      <c r="F82" s="20">
        <v>21994965</v>
      </c>
      <c r="G82" s="20">
        <v>4398993</v>
      </c>
      <c r="H82" s="20">
        <v>27595926</v>
      </c>
      <c r="I82" s="7" t="s">
        <v>280</v>
      </c>
      <c r="J82" s="7" t="s">
        <v>866</v>
      </c>
      <c r="K82" s="12"/>
      <c r="L82" s="12"/>
      <c r="M82" s="12"/>
      <c r="N82" s="12"/>
      <c r="O82" s="12"/>
      <c r="P82" s="12"/>
      <c r="Q82" s="12"/>
      <c r="R82" s="21">
        <v>0</v>
      </c>
      <c r="S82" s="21">
        <v>0</v>
      </c>
      <c r="T82" s="20">
        <v>4398993</v>
      </c>
      <c r="U82" s="20">
        <v>500000</v>
      </c>
    </row>
    <row r="83" spans="1:21" ht="36" x14ac:dyDescent="0.2">
      <c r="A83" s="12"/>
      <c r="B83" s="7" t="s">
        <v>867</v>
      </c>
      <c r="C83" s="7" t="s">
        <v>868</v>
      </c>
      <c r="D83" s="7" t="s">
        <v>3</v>
      </c>
      <c r="E83" s="12"/>
      <c r="F83" s="20">
        <v>3500000</v>
      </c>
      <c r="G83" s="20">
        <v>700000</v>
      </c>
      <c r="H83" s="20">
        <v>5000000</v>
      </c>
      <c r="I83" s="7" t="s">
        <v>869</v>
      </c>
      <c r="J83" s="7" t="s">
        <v>870</v>
      </c>
      <c r="K83" s="12"/>
      <c r="L83" s="12"/>
      <c r="M83" s="12"/>
      <c r="N83" s="12"/>
      <c r="O83" s="12"/>
      <c r="P83" s="12"/>
      <c r="Q83" s="12"/>
      <c r="R83" s="12"/>
      <c r="S83" s="12"/>
      <c r="T83" s="20">
        <v>700000</v>
      </c>
      <c r="U83" s="20">
        <v>500000</v>
      </c>
    </row>
    <row r="84" spans="1:21" ht="84" x14ac:dyDescent="0.2">
      <c r="A84" s="6">
        <v>204</v>
      </c>
      <c r="B84" s="7" t="s">
        <v>189</v>
      </c>
      <c r="C84" s="7" t="s">
        <v>871</v>
      </c>
      <c r="D84" s="7" t="s">
        <v>99</v>
      </c>
      <c r="E84" s="12" t="s">
        <v>714</v>
      </c>
      <c r="F84" s="20">
        <v>20814310</v>
      </c>
      <c r="G84" s="20">
        <v>4162862</v>
      </c>
      <c r="H84" s="20">
        <v>29123545</v>
      </c>
      <c r="I84" s="7" t="s">
        <v>872</v>
      </c>
      <c r="J84" s="12" t="s">
        <v>873</v>
      </c>
      <c r="K84" s="12"/>
      <c r="L84" s="12"/>
      <c r="M84" s="12"/>
      <c r="N84" s="20">
        <v>500000</v>
      </c>
      <c r="O84" s="20">
        <v>500000</v>
      </c>
      <c r="P84" s="20">
        <v>500000</v>
      </c>
      <c r="Q84" s="20">
        <v>500000</v>
      </c>
      <c r="R84" s="20">
        <v>300000</v>
      </c>
      <c r="S84" s="20">
        <v>2300000</v>
      </c>
      <c r="T84" s="20">
        <v>1862862</v>
      </c>
      <c r="U84" s="20">
        <v>300000</v>
      </c>
    </row>
    <row r="85" spans="1:21" ht="36" x14ac:dyDescent="0.2">
      <c r="A85" s="6">
        <v>229</v>
      </c>
      <c r="B85" s="7" t="s">
        <v>189</v>
      </c>
      <c r="C85" s="7" t="s">
        <v>874</v>
      </c>
      <c r="D85" s="7" t="s">
        <v>87</v>
      </c>
      <c r="E85" s="7" t="s">
        <v>694</v>
      </c>
      <c r="F85" s="20">
        <v>12600762</v>
      </c>
      <c r="G85" s="20">
        <v>2520152.4</v>
      </c>
      <c r="H85" s="20">
        <v>15786427</v>
      </c>
      <c r="I85" s="7" t="s">
        <v>875</v>
      </c>
      <c r="J85" s="7" t="s">
        <v>876</v>
      </c>
      <c r="K85" s="12"/>
      <c r="L85" s="12"/>
      <c r="M85" s="12"/>
      <c r="N85" s="12"/>
      <c r="O85" s="20">
        <v>500000</v>
      </c>
      <c r="P85" s="20">
        <v>500000</v>
      </c>
      <c r="Q85" s="20">
        <v>500000</v>
      </c>
      <c r="R85" s="20">
        <v>200000</v>
      </c>
      <c r="S85" s="20">
        <v>1700000</v>
      </c>
      <c r="T85" s="20">
        <v>820152.4</v>
      </c>
      <c r="U85" s="20">
        <v>200000</v>
      </c>
    </row>
    <row r="86" spans="1:21" ht="36" x14ac:dyDescent="0.2">
      <c r="A86" s="6">
        <v>231</v>
      </c>
      <c r="B86" s="7" t="s">
        <v>877</v>
      </c>
      <c r="C86" s="7" t="s">
        <v>878</v>
      </c>
      <c r="D86" s="7" t="s">
        <v>9</v>
      </c>
      <c r="E86" s="7" t="s">
        <v>694</v>
      </c>
      <c r="F86" s="20">
        <v>10325115</v>
      </c>
      <c r="G86" s="20">
        <v>2065023</v>
      </c>
      <c r="H86" s="20">
        <v>17325443</v>
      </c>
      <c r="I86" s="7" t="s">
        <v>48</v>
      </c>
      <c r="J86" s="7" t="s">
        <v>879</v>
      </c>
      <c r="K86" s="12"/>
      <c r="L86" s="12"/>
      <c r="M86" s="12"/>
      <c r="N86" s="12"/>
      <c r="O86" s="21">
        <v>0</v>
      </c>
      <c r="P86" s="21">
        <v>0</v>
      </c>
      <c r="Q86" s="20">
        <v>500000</v>
      </c>
      <c r="R86" s="20">
        <v>300000</v>
      </c>
      <c r="S86" s="20">
        <v>800000</v>
      </c>
      <c r="T86" s="20">
        <v>1265023</v>
      </c>
      <c r="U86" s="20">
        <v>400000</v>
      </c>
    </row>
    <row r="87" spans="1:21" ht="36" customHeight="1" x14ac:dyDescent="0.2">
      <c r="A87" s="12"/>
      <c r="B87" s="10" t="s">
        <v>193</v>
      </c>
      <c r="C87" s="24" t="s">
        <v>194</v>
      </c>
      <c r="D87" s="25"/>
      <c r="E87" s="12"/>
      <c r="F87" s="23">
        <v>894368591</v>
      </c>
      <c r="G87" s="23">
        <v>178873718.19999999</v>
      </c>
      <c r="H87" s="23">
        <v>1176854871</v>
      </c>
      <c r="I87" s="12"/>
      <c r="J87" s="12"/>
      <c r="K87" s="23">
        <v>14500000</v>
      </c>
      <c r="L87" s="23">
        <v>1800000</v>
      </c>
      <c r="M87" s="23">
        <v>2700000</v>
      </c>
      <c r="N87" s="23">
        <v>2800000</v>
      </c>
      <c r="O87" s="23">
        <v>6400000</v>
      </c>
      <c r="P87" s="23">
        <v>8770000</v>
      </c>
      <c r="Q87" s="23">
        <v>13200000</v>
      </c>
      <c r="R87" s="23">
        <v>14250000</v>
      </c>
      <c r="S87" s="23">
        <v>64420000</v>
      </c>
      <c r="T87" s="23">
        <v>113356718.2</v>
      </c>
      <c r="U87" s="23">
        <v>16600000</v>
      </c>
    </row>
    <row r="88" spans="1:21" ht="116.25" customHeight="1" x14ac:dyDescent="0.2">
      <c r="A88" s="12"/>
      <c r="B88" s="12"/>
      <c r="C88" s="26" t="s">
        <v>880</v>
      </c>
      <c r="D88" s="27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</sheetData>
  <mergeCells count="2">
    <mergeCell ref="C87:D87"/>
    <mergeCell ref="C88:D8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115" zoomScaleNormal="115" workbookViewId="0">
      <pane ySplit="1" topLeftCell="A2" activePane="bottomLeft" state="frozen"/>
      <selection activeCell="H1" sqref="H1"/>
      <selection pane="bottomLeft"/>
    </sheetView>
  </sheetViews>
  <sheetFormatPr defaultRowHeight="12.75" x14ac:dyDescent="0.2"/>
  <cols>
    <col min="1" max="1" width="7.1640625" customWidth="1"/>
    <col min="2" max="2" width="22.1640625" customWidth="1"/>
    <col min="3" max="3" width="19.83203125" customWidth="1"/>
    <col min="4" max="4" width="6.83203125" customWidth="1"/>
    <col min="5" max="5" width="15.5" customWidth="1"/>
    <col min="6" max="6" width="12.6640625" customWidth="1"/>
    <col min="7" max="7" width="16.1640625" customWidth="1"/>
    <col min="8" max="13" width="11.5" customWidth="1"/>
    <col min="14" max="15" width="12.6640625" customWidth="1"/>
    <col min="16" max="16" width="15.1640625" customWidth="1"/>
  </cols>
  <sheetData>
    <row r="1" spans="1:16" ht="24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3" t="s">
        <v>664</v>
      </c>
      <c r="F1" s="10" t="s">
        <v>945</v>
      </c>
      <c r="G1" s="10" t="s">
        <v>381</v>
      </c>
      <c r="H1" s="11" t="s">
        <v>483</v>
      </c>
      <c r="I1" s="11" t="s">
        <v>246</v>
      </c>
      <c r="J1" s="11" t="s">
        <v>247</v>
      </c>
      <c r="K1" s="11" t="s">
        <v>248</v>
      </c>
      <c r="L1" s="11" t="s">
        <v>249</v>
      </c>
      <c r="M1" s="11" t="s">
        <v>250</v>
      </c>
      <c r="N1" s="11" t="s">
        <v>200</v>
      </c>
      <c r="O1" s="11" t="s">
        <v>1142</v>
      </c>
      <c r="P1" s="10" t="s">
        <v>326</v>
      </c>
    </row>
    <row r="2" spans="1:16" s="1" customFormat="1" ht="48" x14ac:dyDescent="0.2">
      <c r="A2" s="6">
        <v>111</v>
      </c>
      <c r="B2" s="7" t="s">
        <v>202</v>
      </c>
      <c r="C2" s="7" t="s">
        <v>203</v>
      </c>
      <c r="D2" s="7" t="s">
        <v>9</v>
      </c>
      <c r="E2" s="7"/>
      <c r="F2" s="7" t="s">
        <v>48</v>
      </c>
      <c r="G2" s="4" t="s">
        <v>205</v>
      </c>
      <c r="H2" s="12"/>
      <c r="I2" s="9"/>
      <c r="J2" s="9"/>
      <c r="K2" s="9"/>
      <c r="L2" s="9"/>
      <c r="M2" s="9"/>
      <c r="N2" s="9">
        <v>0</v>
      </c>
      <c r="O2" s="8">
        <v>0</v>
      </c>
      <c r="P2" s="8">
        <v>500000</v>
      </c>
    </row>
    <row r="3" spans="1:16" s="1" customFormat="1" ht="24" x14ac:dyDescent="0.2">
      <c r="A3" s="6">
        <v>105</v>
      </c>
      <c r="B3" s="7" t="s">
        <v>327</v>
      </c>
      <c r="C3" s="7" t="s">
        <v>328</v>
      </c>
      <c r="D3" s="7" t="s">
        <v>9</v>
      </c>
      <c r="E3" s="7">
        <v>12</v>
      </c>
      <c r="F3" s="7" t="s">
        <v>329</v>
      </c>
      <c r="G3" s="4" t="s">
        <v>330</v>
      </c>
      <c r="H3" s="12"/>
      <c r="I3" s="9"/>
      <c r="J3" s="9"/>
      <c r="K3" s="9"/>
      <c r="L3" s="9"/>
      <c r="M3" s="9"/>
      <c r="N3" s="9">
        <v>0</v>
      </c>
      <c r="O3" s="8">
        <v>0</v>
      </c>
      <c r="P3" s="8">
        <v>200000</v>
      </c>
    </row>
    <row r="4" spans="1:16" s="1" customFormat="1" ht="24" x14ac:dyDescent="0.2">
      <c r="A4" s="6">
        <v>103</v>
      </c>
      <c r="B4" s="7" t="s">
        <v>7</v>
      </c>
      <c r="C4" s="7" t="s">
        <v>331</v>
      </c>
      <c r="D4" s="7" t="s">
        <v>9</v>
      </c>
      <c r="E4" s="7">
        <v>12</v>
      </c>
      <c r="F4" s="7" t="s">
        <v>11</v>
      </c>
      <c r="G4" s="4" t="s">
        <v>12</v>
      </c>
      <c r="H4" s="12"/>
      <c r="I4" s="9"/>
      <c r="J4" s="9"/>
      <c r="K4" s="9"/>
      <c r="L4" s="9"/>
      <c r="M4" s="9"/>
      <c r="N4" s="9">
        <v>0</v>
      </c>
      <c r="O4" s="8">
        <v>0</v>
      </c>
      <c r="P4" s="8">
        <v>400000</v>
      </c>
    </row>
    <row r="5" spans="1:16" s="1" customFormat="1" ht="60" x14ac:dyDescent="0.2">
      <c r="A5" s="6">
        <v>2</v>
      </c>
      <c r="B5" s="7" t="s">
        <v>256</v>
      </c>
      <c r="C5" s="7" t="s">
        <v>332</v>
      </c>
      <c r="D5" s="7" t="s">
        <v>9</v>
      </c>
      <c r="E5" s="7" t="s">
        <v>333</v>
      </c>
      <c r="F5" s="7" t="s">
        <v>62</v>
      </c>
      <c r="G5" s="4" t="s">
        <v>334</v>
      </c>
      <c r="H5" s="8">
        <v>2000000</v>
      </c>
      <c r="I5" s="8">
        <v>3500000</v>
      </c>
      <c r="J5" s="9"/>
      <c r="K5" s="9"/>
      <c r="L5" s="9"/>
      <c r="M5" s="9"/>
      <c r="N5" s="8"/>
      <c r="O5" s="8">
        <v>5500000</v>
      </c>
      <c r="P5" s="8">
        <v>880000</v>
      </c>
    </row>
    <row r="6" spans="1:16" s="1" customFormat="1" ht="60" x14ac:dyDescent="0.2">
      <c r="A6" s="6">
        <v>37</v>
      </c>
      <c r="B6" s="7" t="s">
        <v>13</v>
      </c>
      <c r="C6" s="7" t="s">
        <v>14</v>
      </c>
      <c r="D6" s="7" t="s">
        <v>15</v>
      </c>
      <c r="E6" s="7" t="s">
        <v>335</v>
      </c>
      <c r="F6" s="7" t="s">
        <v>17</v>
      </c>
      <c r="G6" s="4" t="s">
        <v>18</v>
      </c>
      <c r="H6" s="8"/>
      <c r="I6" s="9"/>
      <c r="J6" s="9"/>
      <c r="K6" s="9"/>
      <c r="L6" s="8">
        <v>1000000</v>
      </c>
      <c r="M6" s="8">
        <v>1000000</v>
      </c>
      <c r="N6" s="8">
        <v>500000</v>
      </c>
      <c r="O6" s="8">
        <v>2500000</v>
      </c>
      <c r="P6" s="8">
        <v>300000</v>
      </c>
    </row>
    <row r="7" spans="1:16" s="1" customFormat="1" ht="36" x14ac:dyDescent="0.2">
      <c r="A7" s="6"/>
      <c r="B7" s="7" t="s">
        <v>13</v>
      </c>
      <c r="C7" s="7" t="s">
        <v>262</v>
      </c>
      <c r="D7" s="7" t="s">
        <v>66</v>
      </c>
      <c r="E7" s="7"/>
      <c r="F7" s="7" t="s">
        <v>263</v>
      </c>
      <c r="G7" s="4" t="s">
        <v>264</v>
      </c>
      <c r="H7" s="8"/>
      <c r="I7" s="9"/>
      <c r="J7" s="9"/>
      <c r="K7" s="9"/>
      <c r="L7" s="8"/>
      <c r="M7" s="8"/>
      <c r="N7" s="8"/>
      <c r="O7" s="8">
        <v>0</v>
      </c>
      <c r="P7" s="8">
        <v>300000</v>
      </c>
    </row>
    <row r="8" spans="1:16" s="1" customFormat="1" ht="36" x14ac:dyDescent="0.2">
      <c r="A8" s="6">
        <v>40</v>
      </c>
      <c r="B8" s="7" t="s">
        <v>209</v>
      </c>
      <c r="C8" s="7" t="s">
        <v>210</v>
      </c>
      <c r="D8" s="7" t="s">
        <v>3</v>
      </c>
      <c r="E8" s="7" t="s">
        <v>336</v>
      </c>
      <c r="F8" s="7" t="s">
        <v>337</v>
      </c>
      <c r="G8" s="4" t="s">
        <v>338</v>
      </c>
      <c r="H8" s="8"/>
      <c r="I8" s="9"/>
      <c r="J8" s="9"/>
      <c r="K8" s="9"/>
      <c r="L8" s="8">
        <v>0</v>
      </c>
      <c r="M8" s="8">
        <v>0</v>
      </c>
      <c r="N8" s="8">
        <v>500000</v>
      </c>
      <c r="O8" s="8">
        <v>500000</v>
      </c>
      <c r="P8" s="8">
        <v>500000</v>
      </c>
    </row>
    <row r="9" spans="1:16" s="1" customFormat="1" ht="36" x14ac:dyDescent="0.2">
      <c r="A9" s="6">
        <v>39</v>
      </c>
      <c r="B9" s="7" t="s">
        <v>209</v>
      </c>
      <c r="C9" s="7" t="s">
        <v>214</v>
      </c>
      <c r="D9" s="7" t="s">
        <v>215</v>
      </c>
      <c r="E9" s="7" t="s">
        <v>336</v>
      </c>
      <c r="F9" s="7" t="s">
        <v>337</v>
      </c>
      <c r="G9" s="4" t="s">
        <v>338</v>
      </c>
      <c r="H9" s="8"/>
      <c r="I9" s="9"/>
      <c r="J9" s="8">
        <v>5000000</v>
      </c>
      <c r="K9" s="8">
        <v>2500000</v>
      </c>
      <c r="L9" s="8">
        <v>2100000</v>
      </c>
      <c r="M9" s="8">
        <v>0</v>
      </c>
      <c r="N9" s="8">
        <v>500000</v>
      </c>
      <c r="O9" s="8">
        <v>10100000</v>
      </c>
      <c r="P9" s="8">
        <v>500000</v>
      </c>
    </row>
    <row r="10" spans="1:16" s="1" customFormat="1" ht="36" x14ac:dyDescent="0.2">
      <c r="A10" s="6">
        <v>41</v>
      </c>
      <c r="B10" s="7" t="s">
        <v>209</v>
      </c>
      <c r="C10" s="7" t="s">
        <v>216</v>
      </c>
      <c r="D10" s="7" t="s">
        <v>3</v>
      </c>
      <c r="E10" s="7" t="s">
        <v>336</v>
      </c>
      <c r="F10" s="7" t="s">
        <v>337</v>
      </c>
      <c r="G10" s="4" t="s">
        <v>338</v>
      </c>
      <c r="H10" s="8"/>
      <c r="I10" s="9"/>
      <c r="J10" s="8">
        <v>1000000</v>
      </c>
      <c r="K10" s="8">
        <v>1000000</v>
      </c>
      <c r="L10" s="8">
        <v>500000</v>
      </c>
      <c r="M10" s="8">
        <v>0</v>
      </c>
      <c r="N10" s="8">
        <v>500000</v>
      </c>
      <c r="O10" s="8">
        <v>3000000</v>
      </c>
      <c r="P10" s="8">
        <v>500000</v>
      </c>
    </row>
    <row r="11" spans="1:16" s="1" customFormat="1" ht="36" x14ac:dyDescent="0.2">
      <c r="A11" s="6">
        <v>98</v>
      </c>
      <c r="B11" s="7" t="s">
        <v>265</v>
      </c>
      <c r="C11" s="7" t="s">
        <v>282</v>
      </c>
      <c r="D11" s="7" t="s">
        <v>9</v>
      </c>
      <c r="E11" s="7" t="s">
        <v>339</v>
      </c>
      <c r="F11" s="7" t="s">
        <v>283</v>
      </c>
      <c r="G11" s="7" t="s">
        <v>282</v>
      </c>
      <c r="H11" s="8"/>
      <c r="I11" s="9"/>
      <c r="J11" s="9"/>
      <c r="K11" s="9"/>
      <c r="L11" s="8"/>
      <c r="M11" s="8">
        <v>500000</v>
      </c>
      <c r="N11" s="8">
        <v>300000</v>
      </c>
      <c r="O11" s="8">
        <v>800000</v>
      </c>
      <c r="P11" s="8">
        <v>200000</v>
      </c>
    </row>
    <row r="12" spans="1:16" s="1" customFormat="1" ht="48" x14ac:dyDescent="0.2">
      <c r="A12" s="6">
        <v>100</v>
      </c>
      <c r="B12" s="7" t="s">
        <v>25</v>
      </c>
      <c r="C12" s="7" t="s">
        <v>340</v>
      </c>
      <c r="D12" s="7" t="s">
        <v>9</v>
      </c>
      <c r="E12" s="7" t="s">
        <v>339</v>
      </c>
      <c r="F12" s="7" t="s">
        <v>259</v>
      </c>
      <c r="G12" s="7" t="s">
        <v>341</v>
      </c>
      <c r="H12" s="8"/>
      <c r="I12" s="9"/>
      <c r="J12" s="9"/>
      <c r="K12" s="9"/>
      <c r="L12" s="8"/>
      <c r="M12" s="8">
        <v>0</v>
      </c>
      <c r="N12" s="8">
        <v>100000</v>
      </c>
      <c r="O12" s="8">
        <v>100000</v>
      </c>
      <c r="P12" s="8">
        <v>300000</v>
      </c>
    </row>
    <row r="13" spans="1:16" s="1" customFormat="1" ht="48" x14ac:dyDescent="0.2">
      <c r="A13" s="6">
        <v>104</v>
      </c>
      <c r="B13" s="7" t="s">
        <v>697</v>
      </c>
      <c r="C13" s="7" t="s">
        <v>274</v>
      </c>
      <c r="D13" s="7" t="s">
        <v>9</v>
      </c>
      <c r="E13" s="7">
        <v>12</v>
      </c>
      <c r="F13" s="7" t="s">
        <v>62</v>
      </c>
      <c r="G13" s="7" t="s">
        <v>1106</v>
      </c>
      <c r="H13" s="12"/>
      <c r="I13" s="9"/>
      <c r="J13" s="9"/>
      <c r="K13" s="9"/>
      <c r="L13" s="9"/>
      <c r="M13" s="9"/>
      <c r="N13" s="8">
        <v>500000</v>
      </c>
      <c r="O13" s="8">
        <v>500000</v>
      </c>
      <c r="P13" s="8">
        <v>500000</v>
      </c>
    </row>
    <row r="14" spans="1:16" s="1" customFormat="1" ht="36" x14ac:dyDescent="0.2">
      <c r="A14" s="6">
        <v>113</v>
      </c>
      <c r="B14" s="7" t="s">
        <v>30</v>
      </c>
      <c r="C14" s="7" t="s">
        <v>342</v>
      </c>
      <c r="D14" s="7" t="s">
        <v>3</v>
      </c>
      <c r="E14" s="7" t="s">
        <v>343</v>
      </c>
      <c r="F14" s="7" t="s">
        <v>344</v>
      </c>
      <c r="G14" s="7" t="s">
        <v>345</v>
      </c>
      <c r="H14" s="12"/>
      <c r="I14" s="9"/>
      <c r="J14" s="9"/>
      <c r="K14" s="9"/>
      <c r="L14" s="8">
        <v>500000</v>
      </c>
      <c r="M14" s="8">
        <v>500000</v>
      </c>
      <c r="N14" s="8">
        <v>0</v>
      </c>
      <c r="O14" s="8">
        <v>1000000</v>
      </c>
      <c r="P14" s="8">
        <v>200000</v>
      </c>
    </row>
    <row r="15" spans="1:16" s="1" customFormat="1" ht="36" x14ac:dyDescent="0.2">
      <c r="A15" s="6">
        <v>94</v>
      </c>
      <c r="B15" s="7" t="s">
        <v>222</v>
      </c>
      <c r="C15" s="7" t="s">
        <v>279</v>
      </c>
      <c r="D15" s="7" t="s">
        <v>9</v>
      </c>
      <c r="E15" s="6" t="s">
        <v>339</v>
      </c>
      <c r="F15" s="7" t="s">
        <v>280</v>
      </c>
      <c r="G15" s="7" t="s">
        <v>281</v>
      </c>
      <c r="H15" s="12"/>
      <c r="I15" s="9"/>
      <c r="J15" s="9"/>
      <c r="K15" s="9"/>
      <c r="L15" s="9"/>
      <c r="M15" s="8">
        <v>500000</v>
      </c>
      <c r="N15" s="8">
        <v>300000</v>
      </c>
      <c r="O15" s="8">
        <v>800000</v>
      </c>
      <c r="P15" s="8">
        <v>200000</v>
      </c>
    </row>
    <row r="16" spans="1:16" s="1" customFormat="1" ht="24" x14ac:dyDescent="0.2">
      <c r="A16" s="6">
        <v>108</v>
      </c>
      <c r="B16" s="7" t="s">
        <v>222</v>
      </c>
      <c r="C16" s="7" t="s">
        <v>223</v>
      </c>
      <c r="D16" s="7" t="s">
        <v>9</v>
      </c>
      <c r="E16" s="6">
        <v>12</v>
      </c>
      <c r="F16" s="7" t="s">
        <v>224</v>
      </c>
      <c r="G16" s="7" t="s">
        <v>225</v>
      </c>
      <c r="H16" s="8"/>
      <c r="I16" s="8"/>
      <c r="J16" s="8"/>
      <c r="K16" s="8"/>
      <c r="L16" s="8"/>
      <c r="M16" s="8"/>
      <c r="N16" s="8">
        <v>300000</v>
      </c>
      <c r="O16" s="8">
        <v>300000</v>
      </c>
      <c r="P16" s="8">
        <v>200000</v>
      </c>
    </row>
    <row r="17" spans="1:16" s="1" customFormat="1" ht="60" x14ac:dyDescent="0.2">
      <c r="A17" s="6">
        <v>79</v>
      </c>
      <c r="B17" s="7" t="s">
        <v>222</v>
      </c>
      <c r="C17" s="7" t="s">
        <v>284</v>
      </c>
      <c r="D17" s="7" t="s">
        <v>99</v>
      </c>
      <c r="E17" s="6" t="s">
        <v>346</v>
      </c>
      <c r="F17" s="7" t="s">
        <v>347</v>
      </c>
      <c r="G17" s="5" t="s">
        <v>287</v>
      </c>
      <c r="H17" s="8"/>
      <c r="I17" s="8"/>
      <c r="J17" s="8"/>
      <c r="K17" s="8"/>
      <c r="L17" s="8">
        <v>500000</v>
      </c>
      <c r="M17" s="8">
        <v>420000</v>
      </c>
      <c r="N17" s="8">
        <v>0</v>
      </c>
      <c r="O17" s="8">
        <v>920000</v>
      </c>
      <c r="P17" s="8">
        <v>200000</v>
      </c>
    </row>
    <row r="18" spans="1:16" s="1" customFormat="1" ht="36" x14ac:dyDescent="0.2">
      <c r="A18" s="6"/>
      <c r="B18" s="7" t="s">
        <v>42</v>
      </c>
      <c r="C18" s="7" t="s">
        <v>288</v>
      </c>
      <c r="D18" s="7" t="s">
        <v>99</v>
      </c>
      <c r="E18" s="6"/>
      <c r="F18" s="7" t="s">
        <v>289</v>
      </c>
      <c r="G18" s="5" t="s">
        <v>290</v>
      </c>
      <c r="H18" s="8"/>
      <c r="I18" s="8"/>
      <c r="J18" s="8"/>
      <c r="K18" s="8"/>
      <c r="L18" s="8"/>
      <c r="M18" s="8"/>
      <c r="N18" s="8"/>
      <c r="O18" s="8">
        <v>0</v>
      </c>
      <c r="P18" s="8">
        <v>1000000</v>
      </c>
    </row>
    <row r="19" spans="1:16" s="2" customFormat="1" ht="60" x14ac:dyDescent="0.2">
      <c r="A19" s="6">
        <v>89</v>
      </c>
      <c r="B19" s="7" t="s">
        <v>64</v>
      </c>
      <c r="C19" s="7" t="s">
        <v>65</v>
      </c>
      <c r="D19" s="7" t="s">
        <v>66</v>
      </c>
      <c r="E19" s="7" t="s">
        <v>343</v>
      </c>
      <c r="F19" s="7" t="s">
        <v>68</v>
      </c>
      <c r="G19" s="7" t="s">
        <v>69</v>
      </c>
      <c r="H19" s="8"/>
      <c r="I19" s="8"/>
      <c r="J19" s="8"/>
      <c r="K19" s="8"/>
      <c r="L19" s="8">
        <v>0</v>
      </c>
      <c r="M19" s="8">
        <v>1000000</v>
      </c>
      <c r="N19" s="8">
        <v>750000</v>
      </c>
      <c r="O19" s="8">
        <v>1750000</v>
      </c>
      <c r="P19" s="8">
        <v>400000</v>
      </c>
    </row>
    <row r="20" spans="1:16" s="2" customFormat="1" ht="48" x14ac:dyDescent="0.2">
      <c r="A20" s="6">
        <v>93</v>
      </c>
      <c r="B20" s="7" t="s">
        <v>64</v>
      </c>
      <c r="C20" s="7" t="s">
        <v>70</v>
      </c>
      <c r="D20" s="7" t="s">
        <v>9</v>
      </c>
      <c r="E20" s="7" t="s">
        <v>339</v>
      </c>
      <c r="F20" s="7" t="s">
        <v>72</v>
      </c>
      <c r="G20" s="7" t="s">
        <v>73</v>
      </c>
      <c r="H20" s="8"/>
      <c r="I20" s="8"/>
      <c r="J20" s="8"/>
      <c r="K20" s="8"/>
      <c r="L20" s="8"/>
      <c r="M20" s="8">
        <v>0</v>
      </c>
      <c r="N20" s="8">
        <v>750000</v>
      </c>
      <c r="O20" s="8">
        <v>750000</v>
      </c>
      <c r="P20" s="8">
        <v>400000</v>
      </c>
    </row>
    <row r="21" spans="1:16" s="2" customFormat="1" ht="60" x14ac:dyDescent="0.2">
      <c r="A21" s="6">
        <v>74</v>
      </c>
      <c r="B21" s="7" t="s">
        <v>97</v>
      </c>
      <c r="C21" s="7" t="s">
        <v>292</v>
      </c>
      <c r="D21" s="7" t="s">
        <v>99</v>
      </c>
      <c r="E21" s="7" t="s">
        <v>348</v>
      </c>
      <c r="F21" s="7" t="s">
        <v>294</v>
      </c>
      <c r="G21" s="7" t="s">
        <v>295</v>
      </c>
      <c r="H21" s="8"/>
      <c r="I21" s="8"/>
      <c r="J21" s="8"/>
      <c r="K21" s="8">
        <v>2000000</v>
      </c>
      <c r="L21" s="8">
        <v>500000</v>
      </c>
      <c r="M21" s="8">
        <v>500000</v>
      </c>
      <c r="N21" s="8">
        <v>200000</v>
      </c>
      <c r="O21" s="8">
        <v>3200000</v>
      </c>
      <c r="P21" s="8">
        <v>100000</v>
      </c>
    </row>
    <row r="22" spans="1:16" s="2" customFormat="1" ht="36" x14ac:dyDescent="0.2">
      <c r="A22" s="6">
        <v>64</v>
      </c>
      <c r="B22" s="7" t="s">
        <v>97</v>
      </c>
      <c r="C22" s="7" t="s">
        <v>98</v>
      </c>
      <c r="D22" s="7" t="s">
        <v>99</v>
      </c>
      <c r="E22" s="7" t="s">
        <v>349</v>
      </c>
      <c r="F22" s="7" t="s">
        <v>350</v>
      </c>
      <c r="G22" s="7" t="s">
        <v>102</v>
      </c>
      <c r="H22" s="8"/>
      <c r="I22" s="8"/>
      <c r="J22" s="8">
        <v>3000000</v>
      </c>
      <c r="K22" s="8">
        <v>2000000</v>
      </c>
      <c r="L22" s="8">
        <v>1000000</v>
      </c>
      <c r="M22" s="8">
        <v>1000000</v>
      </c>
      <c r="N22" s="8">
        <v>500000</v>
      </c>
      <c r="O22" s="8">
        <v>7500000</v>
      </c>
      <c r="P22" s="8">
        <v>500000</v>
      </c>
    </row>
    <row r="23" spans="1:16" s="2" customFormat="1" ht="48" x14ac:dyDescent="0.2">
      <c r="A23" s="6"/>
      <c r="B23" s="7" t="s">
        <v>103</v>
      </c>
      <c r="C23" s="7" t="s">
        <v>107</v>
      </c>
      <c r="D23" s="7" t="s">
        <v>9</v>
      </c>
      <c r="E23" s="7"/>
      <c r="F23" s="7" t="s">
        <v>108</v>
      </c>
      <c r="G23" s="7" t="s">
        <v>109</v>
      </c>
      <c r="H23" s="8"/>
      <c r="I23" s="8"/>
      <c r="J23" s="8"/>
      <c r="K23" s="8"/>
      <c r="L23" s="8"/>
      <c r="M23" s="8"/>
      <c r="N23" s="8"/>
      <c r="O23" s="8">
        <v>0</v>
      </c>
      <c r="P23" s="8">
        <v>500000</v>
      </c>
    </row>
    <row r="24" spans="1:16" s="2" customFormat="1" ht="36" x14ac:dyDescent="0.2">
      <c r="A24" s="6"/>
      <c r="B24" s="7" t="s">
        <v>103</v>
      </c>
      <c r="C24" s="7" t="s">
        <v>114</v>
      </c>
      <c r="D24" s="7" t="s">
        <v>9</v>
      </c>
      <c r="E24" s="7"/>
      <c r="F24" s="7" t="s">
        <v>115</v>
      </c>
      <c r="G24" s="7" t="s">
        <v>116</v>
      </c>
      <c r="H24" s="8"/>
      <c r="I24" s="7"/>
      <c r="J24" s="7"/>
      <c r="K24" s="8"/>
      <c r="L24" s="8"/>
      <c r="M24" s="8"/>
      <c r="N24" s="8"/>
      <c r="O24" s="8">
        <v>0</v>
      </c>
      <c r="P24" s="8">
        <v>700000</v>
      </c>
    </row>
    <row r="25" spans="1:16" s="2" customFormat="1" ht="36" x14ac:dyDescent="0.2">
      <c r="A25" s="6"/>
      <c r="B25" s="7" t="s">
        <v>103</v>
      </c>
      <c r="C25" s="7" t="s">
        <v>117</v>
      </c>
      <c r="D25" s="7" t="s">
        <v>32</v>
      </c>
      <c r="E25" s="7"/>
      <c r="F25" s="7" t="s">
        <v>115</v>
      </c>
      <c r="G25" s="7" t="s">
        <v>116</v>
      </c>
      <c r="H25" s="8"/>
      <c r="I25" s="7"/>
      <c r="J25" s="7"/>
      <c r="K25" s="8"/>
      <c r="L25" s="8"/>
      <c r="M25" s="8"/>
      <c r="N25" s="8"/>
      <c r="O25" s="8">
        <v>0</v>
      </c>
      <c r="P25" s="8">
        <v>300000</v>
      </c>
    </row>
    <row r="26" spans="1:16" s="2" customFormat="1" ht="24" x14ac:dyDescent="0.2">
      <c r="A26" s="6">
        <v>95</v>
      </c>
      <c r="B26" s="7" t="s">
        <v>301</v>
      </c>
      <c r="C26" s="7" t="s">
        <v>302</v>
      </c>
      <c r="D26" s="7" t="s">
        <v>9</v>
      </c>
      <c r="E26" s="7" t="s">
        <v>339</v>
      </c>
      <c r="F26" s="7" t="s">
        <v>303</v>
      </c>
      <c r="G26" s="7" t="s">
        <v>304</v>
      </c>
      <c r="H26" s="8"/>
      <c r="I26" s="8"/>
      <c r="J26" s="8"/>
      <c r="K26" s="8"/>
      <c r="L26" s="8"/>
      <c r="M26" s="8">
        <v>100000</v>
      </c>
      <c r="N26" s="8">
        <v>100000</v>
      </c>
      <c r="O26" s="8">
        <v>200000</v>
      </c>
      <c r="P26" s="8">
        <v>200000</v>
      </c>
    </row>
    <row r="27" spans="1:16" s="2" customFormat="1" ht="36" x14ac:dyDescent="0.2">
      <c r="A27" s="6">
        <v>54</v>
      </c>
      <c r="B27" s="7" t="s">
        <v>122</v>
      </c>
      <c r="C27" s="7" t="s">
        <v>129</v>
      </c>
      <c r="D27" s="7" t="s">
        <v>9</v>
      </c>
      <c r="E27" s="7" t="s">
        <v>351</v>
      </c>
      <c r="F27" s="7" t="s">
        <v>131</v>
      </c>
      <c r="G27" s="7" t="s">
        <v>132</v>
      </c>
      <c r="H27" s="8"/>
      <c r="I27" s="8"/>
      <c r="J27" s="8">
        <v>1000000</v>
      </c>
      <c r="K27" s="8"/>
      <c r="L27" s="8">
        <v>1000000</v>
      </c>
      <c r="M27" s="8">
        <v>1000000</v>
      </c>
      <c r="N27" s="8">
        <v>500000</v>
      </c>
      <c r="O27" s="8">
        <v>3500000</v>
      </c>
      <c r="P27" s="8">
        <v>300000</v>
      </c>
    </row>
    <row r="28" spans="1:16" s="2" customFormat="1" ht="72" x14ac:dyDescent="0.2">
      <c r="A28" s="6">
        <v>49</v>
      </c>
      <c r="B28" s="7" t="s">
        <v>122</v>
      </c>
      <c r="C28" s="7" t="s">
        <v>133</v>
      </c>
      <c r="D28" s="7" t="s">
        <v>9</v>
      </c>
      <c r="E28" s="7" t="s">
        <v>352</v>
      </c>
      <c r="F28" s="7" t="s">
        <v>135</v>
      </c>
      <c r="G28" s="7" t="s">
        <v>136</v>
      </c>
      <c r="H28" s="8"/>
      <c r="I28" s="8">
        <v>1000000</v>
      </c>
      <c r="J28" s="8">
        <v>2000000</v>
      </c>
      <c r="K28" s="8">
        <v>1000000</v>
      </c>
      <c r="L28" s="8"/>
      <c r="M28" s="8">
        <v>1000000</v>
      </c>
      <c r="N28" s="8">
        <v>500000</v>
      </c>
      <c r="O28" s="8">
        <v>5500000</v>
      </c>
      <c r="P28" s="8">
        <v>300000</v>
      </c>
    </row>
    <row r="29" spans="1:16" s="2" customFormat="1" ht="36" x14ac:dyDescent="0.2">
      <c r="A29" s="6"/>
      <c r="B29" s="7" t="s">
        <v>122</v>
      </c>
      <c r="C29" s="7" t="s">
        <v>307</v>
      </c>
      <c r="D29" s="7" t="s">
        <v>9</v>
      </c>
      <c r="E29" s="7"/>
      <c r="F29" s="7" t="s">
        <v>308</v>
      </c>
      <c r="G29" s="7" t="s">
        <v>309</v>
      </c>
      <c r="H29" s="8"/>
      <c r="I29" s="8"/>
      <c r="J29" s="8"/>
      <c r="K29" s="8"/>
      <c r="L29" s="8"/>
      <c r="M29" s="8"/>
      <c r="N29" s="8"/>
      <c r="O29" s="8">
        <v>0</v>
      </c>
      <c r="P29" s="8">
        <v>500000</v>
      </c>
    </row>
    <row r="30" spans="1:16" s="2" customFormat="1" ht="60" x14ac:dyDescent="0.2">
      <c r="A30" s="6">
        <v>75</v>
      </c>
      <c r="B30" s="7" t="s">
        <v>322</v>
      </c>
      <c r="C30" s="7" t="s">
        <v>323</v>
      </c>
      <c r="D30" s="7" t="s">
        <v>9</v>
      </c>
      <c r="E30" s="7" t="s">
        <v>348</v>
      </c>
      <c r="F30" s="7" t="s">
        <v>324</v>
      </c>
      <c r="G30" s="7" t="s">
        <v>325</v>
      </c>
      <c r="H30" s="8"/>
      <c r="I30" s="8"/>
      <c r="J30" s="8"/>
      <c r="K30" s="8">
        <v>1000000</v>
      </c>
      <c r="L30" s="8">
        <v>500000</v>
      </c>
      <c r="M30" s="8">
        <v>500000</v>
      </c>
      <c r="N30" s="8">
        <v>300000</v>
      </c>
      <c r="O30" s="8">
        <v>2300000</v>
      </c>
      <c r="P30" s="8">
        <v>200000</v>
      </c>
    </row>
    <row r="31" spans="1:16" s="2" customFormat="1" ht="36" x14ac:dyDescent="0.2">
      <c r="A31" s="6">
        <v>33</v>
      </c>
      <c r="B31" s="7" t="s">
        <v>137</v>
      </c>
      <c r="C31" s="7" t="s">
        <v>312</v>
      </c>
      <c r="D31" s="7" t="s">
        <v>9</v>
      </c>
      <c r="E31" s="7" t="s">
        <v>353</v>
      </c>
      <c r="F31" s="7" t="s">
        <v>139</v>
      </c>
      <c r="G31" s="7" t="s">
        <v>311</v>
      </c>
      <c r="H31" s="8"/>
      <c r="I31" s="8">
        <v>1000000</v>
      </c>
      <c r="J31" s="8">
        <v>1500000</v>
      </c>
      <c r="K31" s="8">
        <v>1500000</v>
      </c>
      <c r="L31" s="8">
        <v>1500000</v>
      </c>
      <c r="M31" s="8">
        <v>300000</v>
      </c>
      <c r="N31" s="8">
        <v>500000</v>
      </c>
      <c r="O31" s="8">
        <v>6300000</v>
      </c>
      <c r="P31" s="8">
        <v>500000</v>
      </c>
    </row>
    <row r="32" spans="1:16" s="2" customFormat="1" ht="24" x14ac:dyDescent="0.2">
      <c r="A32" s="6"/>
      <c r="B32" s="7" t="s">
        <v>137</v>
      </c>
      <c r="C32" s="7" t="s">
        <v>138</v>
      </c>
      <c r="D32" s="7" t="s">
        <v>9</v>
      </c>
      <c r="E32" s="7"/>
      <c r="F32" s="7" t="s">
        <v>139</v>
      </c>
      <c r="G32" s="7" t="s">
        <v>140</v>
      </c>
      <c r="H32" s="8"/>
      <c r="I32" s="8"/>
      <c r="J32" s="8"/>
      <c r="K32" s="8"/>
      <c r="L32" s="8">
        <v>0</v>
      </c>
      <c r="M32" s="8">
        <v>0</v>
      </c>
      <c r="N32" s="8">
        <v>0</v>
      </c>
      <c r="O32" s="8">
        <v>0</v>
      </c>
      <c r="P32" s="8">
        <v>300000</v>
      </c>
    </row>
    <row r="33" spans="1:16" s="2" customFormat="1" ht="36" x14ac:dyDescent="0.2">
      <c r="A33" s="6"/>
      <c r="B33" s="7" t="s">
        <v>145</v>
      </c>
      <c r="C33" s="7" t="s">
        <v>146</v>
      </c>
      <c r="D33" s="7" t="s">
        <v>147</v>
      </c>
      <c r="E33" s="7"/>
      <c r="F33" s="7" t="s">
        <v>148</v>
      </c>
      <c r="G33" s="7" t="s">
        <v>149</v>
      </c>
      <c r="H33" s="8"/>
      <c r="I33" s="8"/>
      <c r="J33" s="8"/>
      <c r="K33" s="8"/>
      <c r="L33" s="8">
        <v>0</v>
      </c>
      <c r="M33" s="8">
        <v>0</v>
      </c>
      <c r="N33" s="8">
        <v>0</v>
      </c>
      <c r="O33" s="8">
        <v>0</v>
      </c>
      <c r="P33" s="8">
        <v>200000</v>
      </c>
    </row>
    <row r="34" spans="1:16" s="2" customFormat="1" ht="48" x14ac:dyDescent="0.2">
      <c r="A34" s="6">
        <v>14</v>
      </c>
      <c r="B34" s="7" t="s">
        <v>154</v>
      </c>
      <c r="C34" s="7" t="s">
        <v>155</v>
      </c>
      <c r="D34" s="7" t="s">
        <v>156</v>
      </c>
      <c r="E34" s="7" t="s">
        <v>354</v>
      </c>
      <c r="F34" s="7" t="s">
        <v>158</v>
      </c>
      <c r="G34" s="7" t="s">
        <v>159</v>
      </c>
      <c r="H34" s="8">
        <v>900000</v>
      </c>
      <c r="I34" s="8"/>
      <c r="J34" s="8"/>
      <c r="K34" s="8"/>
      <c r="L34" s="8"/>
      <c r="M34" s="8"/>
      <c r="N34" s="8">
        <v>100000</v>
      </c>
      <c r="O34" s="8">
        <v>1000000</v>
      </c>
      <c r="P34" s="8">
        <v>900000</v>
      </c>
    </row>
    <row r="35" spans="1:16" s="2" customFormat="1" ht="48" x14ac:dyDescent="0.2">
      <c r="A35" s="6">
        <v>109</v>
      </c>
      <c r="B35" s="7" t="s">
        <v>160</v>
      </c>
      <c r="C35" s="7" t="s">
        <v>161</v>
      </c>
      <c r="D35" s="7" t="s">
        <v>9</v>
      </c>
      <c r="E35" s="7">
        <v>12</v>
      </c>
      <c r="F35" s="7" t="s">
        <v>163</v>
      </c>
      <c r="G35" s="7" t="s">
        <v>164</v>
      </c>
      <c r="H35" s="8"/>
      <c r="I35" s="8"/>
      <c r="J35" s="8"/>
      <c r="K35" s="8"/>
      <c r="L35" s="8"/>
      <c r="M35" s="8"/>
      <c r="N35" s="8">
        <v>500000</v>
      </c>
      <c r="O35" s="8">
        <v>500000</v>
      </c>
      <c r="P35" s="8">
        <v>700000</v>
      </c>
    </row>
    <row r="36" spans="1:16" s="2" customFormat="1" ht="48" x14ac:dyDescent="0.2">
      <c r="A36" s="6">
        <v>86</v>
      </c>
      <c r="B36" s="7" t="s">
        <v>169</v>
      </c>
      <c r="C36" s="7" t="s">
        <v>170</v>
      </c>
      <c r="D36" s="7" t="s">
        <v>9</v>
      </c>
      <c r="E36" s="7" t="s">
        <v>346</v>
      </c>
      <c r="F36" s="7" t="s">
        <v>172</v>
      </c>
      <c r="G36" s="7" t="s">
        <v>173</v>
      </c>
      <c r="H36" s="8"/>
      <c r="I36" s="8"/>
      <c r="J36" s="8"/>
      <c r="K36" s="8"/>
      <c r="L36" s="8">
        <v>0</v>
      </c>
      <c r="M36" s="8">
        <v>0</v>
      </c>
      <c r="N36" s="8">
        <v>0</v>
      </c>
      <c r="O36" s="8">
        <v>0</v>
      </c>
      <c r="P36" s="8">
        <v>800000</v>
      </c>
    </row>
    <row r="37" spans="1:16" s="2" customFormat="1" ht="48" x14ac:dyDescent="0.2">
      <c r="A37" s="6">
        <v>96</v>
      </c>
      <c r="B37" s="7" t="s">
        <v>185</v>
      </c>
      <c r="C37" s="7" t="s">
        <v>186</v>
      </c>
      <c r="D37" s="7" t="s">
        <v>99</v>
      </c>
      <c r="E37" s="7" t="s">
        <v>339</v>
      </c>
      <c r="F37" s="7" t="s">
        <v>187</v>
      </c>
      <c r="G37" s="7" t="s">
        <v>188</v>
      </c>
      <c r="H37" s="8"/>
      <c r="I37" s="8"/>
      <c r="J37" s="8"/>
      <c r="K37" s="8"/>
      <c r="L37" s="8"/>
      <c r="M37" s="8">
        <v>1000000</v>
      </c>
      <c r="N37" s="8">
        <v>1000000</v>
      </c>
      <c r="O37" s="8">
        <v>2000000</v>
      </c>
      <c r="P37" s="8">
        <v>500000</v>
      </c>
    </row>
    <row r="38" spans="1:16" s="2" customFormat="1" ht="48" x14ac:dyDescent="0.2">
      <c r="A38" s="6">
        <v>56</v>
      </c>
      <c r="B38" s="7" t="s">
        <v>355</v>
      </c>
      <c r="C38" s="7" t="s">
        <v>356</v>
      </c>
      <c r="D38" s="7" t="s">
        <v>9</v>
      </c>
      <c r="E38" s="7" t="s">
        <v>357</v>
      </c>
      <c r="F38" s="7" t="s">
        <v>280</v>
      </c>
      <c r="G38" s="7" t="s">
        <v>358</v>
      </c>
      <c r="H38" s="8"/>
      <c r="I38" s="8"/>
      <c r="J38" s="8">
        <v>1000000</v>
      </c>
      <c r="K38" s="8">
        <v>1000000</v>
      </c>
      <c r="L38" s="8">
        <v>500000</v>
      </c>
      <c r="M38" s="8">
        <v>0</v>
      </c>
      <c r="N38" s="8">
        <v>0</v>
      </c>
      <c r="O38" s="8">
        <v>2500000</v>
      </c>
      <c r="P38" s="8">
        <v>200000</v>
      </c>
    </row>
    <row r="39" spans="1:16" s="2" customFormat="1" ht="24" x14ac:dyDescent="0.2">
      <c r="A39" s="6">
        <v>91</v>
      </c>
      <c r="B39" s="7" t="s">
        <v>195</v>
      </c>
      <c r="C39" s="7" t="s">
        <v>196</v>
      </c>
      <c r="D39" s="7" t="s">
        <v>9</v>
      </c>
      <c r="E39" s="7" t="s">
        <v>343</v>
      </c>
      <c r="F39" s="7" t="s">
        <v>197</v>
      </c>
      <c r="G39" s="7" t="s">
        <v>198</v>
      </c>
      <c r="H39" s="8"/>
      <c r="I39" s="8"/>
      <c r="J39" s="8"/>
      <c r="K39" s="8"/>
      <c r="L39" s="8">
        <v>1000000</v>
      </c>
      <c r="M39" s="8">
        <v>1000000</v>
      </c>
      <c r="N39" s="8">
        <v>1000000</v>
      </c>
      <c r="O39" s="8">
        <v>3000000</v>
      </c>
      <c r="P39" s="8">
        <v>300000</v>
      </c>
    </row>
    <row r="40" spans="1:16" s="2" customFormat="1" ht="36" x14ac:dyDescent="0.2">
      <c r="A40" s="6"/>
      <c r="B40" s="7" t="s">
        <v>189</v>
      </c>
      <c r="C40" s="7" t="s">
        <v>190</v>
      </c>
      <c r="D40" s="7" t="s">
        <v>9</v>
      </c>
      <c r="E40" s="7"/>
      <c r="F40" s="7" t="s">
        <v>62</v>
      </c>
      <c r="G40" s="7" t="s">
        <v>359</v>
      </c>
      <c r="H40" s="8"/>
      <c r="I40" s="8"/>
      <c r="J40" s="8"/>
      <c r="K40" s="8"/>
      <c r="L40" s="8"/>
      <c r="M40" s="8"/>
      <c r="N40" s="8"/>
      <c r="O40" s="8">
        <v>0</v>
      </c>
      <c r="P40" s="8">
        <v>700000</v>
      </c>
    </row>
    <row r="41" spans="1:16" s="1" customFormat="1" x14ac:dyDescent="0.2">
      <c r="A41" s="12"/>
      <c r="B41" s="10" t="s">
        <v>193</v>
      </c>
      <c r="C41" s="12"/>
      <c r="D41" s="10"/>
      <c r="E41" s="12"/>
      <c r="F41" s="12"/>
      <c r="G41" s="12"/>
      <c r="H41" s="13">
        <f>SUM(H2:H40)</f>
        <v>2900000</v>
      </c>
      <c r="I41" s="13">
        <f>SUM(I2:I40)</f>
        <v>5500000</v>
      </c>
      <c r="J41" s="13">
        <f>SUM(J2:J40)</f>
        <v>14500000</v>
      </c>
      <c r="K41" s="13">
        <f>SUM(K2:K40)</f>
        <v>12000000</v>
      </c>
      <c r="L41" s="13">
        <f>SUM(L2:L40)</f>
        <v>10600000</v>
      </c>
      <c r="M41" s="13">
        <f>SUM(M2:M40)</f>
        <v>10320000</v>
      </c>
      <c r="N41" s="13">
        <f>SUM(N2:N40)</f>
        <v>10200000</v>
      </c>
      <c r="O41" s="13">
        <f>SUM(O2:O40)</f>
        <v>66020000</v>
      </c>
      <c r="P41" s="13">
        <f>SUM(P2:P40)</f>
        <v>16380000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pane ySplit="1" topLeftCell="A2" activePane="bottomLeft" state="frozen"/>
      <selection activeCell="H1" sqref="H1"/>
      <selection pane="bottomLeft"/>
    </sheetView>
  </sheetViews>
  <sheetFormatPr defaultRowHeight="12.75" x14ac:dyDescent="0.2"/>
  <cols>
    <col min="1" max="1" width="10.5" customWidth="1"/>
    <col min="2" max="2" width="11.5" customWidth="1"/>
    <col min="3" max="3" width="19.83203125" customWidth="1"/>
    <col min="4" max="4" width="14" customWidth="1"/>
    <col min="5" max="10" width="11.5" customWidth="1"/>
    <col min="11" max="11" width="12.6640625" customWidth="1"/>
    <col min="12" max="12" width="15.1640625" customWidth="1"/>
  </cols>
  <sheetData>
    <row r="1" spans="1:12" ht="24" x14ac:dyDescent="0.2">
      <c r="A1" s="10" t="s">
        <v>944</v>
      </c>
      <c r="B1" s="10" t="s">
        <v>661</v>
      </c>
      <c r="C1" s="10" t="s">
        <v>662</v>
      </c>
      <c r="D1" s="3" t="s">
        <v>664</v>
      </c>
      <c r="E1" s="11" t="s">
        <v>483</v>
      </c>
      <c r="F1" s="11" t="s">
        <v>246</v>
      </c>
      <c r="G1" s="11" t="s">
        <v>247</v>
      </c>
      <c r="H1" s="11" t="s">
        <v>248</v>
      </c>
      <c r="I1" s="11" t="s">
        <v>249</v>
      </c>
      <c r="J1" s="11" t="s">
        <v>250</v>
      </c>
      <c r="K1" s="11" t="s">
        <v>1142</v>
      </c>
      <c r="L1" s="10" t="s">
        <v>200</v>
      </c>
    </row>
    <row r="2" spans="1:12" s="1" customFormat="1" ht="24" x14ac:dyDescent="0.2">
      <c r="A2" s="6">
        <v>99</v>
      </c>
      <c r="B2" s="7" t="s">
        <v>256</v>
      </c>
      <c r="C2" s="7" t="s">
        <v>257</v>
      </c>
      <c r="D2" s="7">
        <v>11</v>
      </c>
      <c r="E2" s="8"/>
      <c r="F2" s="7"/>
      <c r="G2" s="4"/>
      <c r="H2" s="8"/>
      <c r="I2" s="9"/>
      <c r="J2" s="9">
        <v>0</v>
      </c>
      <c r="K2" s="9">
        <v>0</v>
      </c>
      <c r="L2" s="9">
        <v>100000</v>
      </c>
    </row>
    <row r="3" spans="1:12" s="1" customFormat="1" ht="24" x14ac:dyDescent="0.2">
      <c r="A3" s="6">
        <v>37</v>
      </c>
      <c r="B3" s="7" t="s">
        <v>13</v>
      </c>
      <c r="C3" s="7" t="s">
        <v>14</v>
      </c>
      <c r="D3" s="7" t="s">
        <v>360</v>
      </c>
      <c r="E3" s="8"/>
      <c r="F3" s="9"/>
      <c r="G3" s="9"/>
      <c r="H3" s="9"/>
      <c r="I3" s="8">
        <v>1000000</v>
      </c>
      <c r="J3" s="8">
        <v>1000000</v>
      </c>
      <c r="K3" s="8">
        <v>2000000</v>
      </c>
      <c r="L3" s="8">
        <v>500000</v>
      </c>
    </row>
    <row r="4" spans="1:12" s="1" customFormat="1" ht="24" x14ac:dyDescent="0.2">
      <c r="A4" s="6">
        <v>40</v>
      </c>
      <c r="B4" s="7" t="s">
        <v>209</v>
      </c>
      <c r="C4" s="7" t="s">
        <v>210</v>
      </c>
      <c r="D4" s="7" t="s">
        <v>361</v>
      </c>
      <c r="E4" s="8"/>
      <c r="F4" s="9"/>
      <c r="G4" s="9"/>
      <c r="H4" s="9"/>
      <c r="I4" s="8">
        <v>0</v>
      </c>
      <c r="J4" s="8">
        <v>0</v>
      </c>
      <c r="K4" s="8">
        <v>0</v>
      </c>
      <c r="L4" s="8">
        <v>500000</v>
      </c>
    </row>
    <row r="5" spans="1:12" s="1" customFormat="1" ht="24" x14ac:dyDescent="0.2">
      <c r="A5" s="6">
        <v>39</v>
      </c>
      <c r="B5" s="7" t="s">
        <v>209</v>
      </c>
      <c r="C5" s="7" t="s">
        <v>214</v>
      </c>
      <c r="D5" s="7" t="s">
        <v>361</v>
      </c>
      <c r="E5" s="8"/>
      <c r="F5" s="9"/>
      <c r="G5" s="8">
        <v>5000000</v>
      </c>
      <c r="H5" s="8">
        <v>2500000</v>
      </c>
      <c r="I5" s="8">
        <v>2100000</v>
      </c>
      <c r="J5" s="8">
        <v>0</v>
      </c>
      <c r="K5" s="8">
        <v>9600000</v>
      </c>
      <c r="L5" s="8">
        <v>500000</v>
      </c>
    </row>
    <row r="6" spans="1:12" s="1" customFormat="1" ht="24" x14ac:dyDescent="0.2">
      <c r="A6" s="6">
        <v>41</v>
      </c>
      <c r="B6" s="7" t="s">
        <v>209</v>
      </c>
      <c r="C6" s="7" t="s">
        <v>216</v>
      </c>
      <c r="D6" s="7" t="s">
        <v>361</v>
      </c>
      <c r="E6" s="8"/>
      <c r="F6" s="9"/>
      <c r="G6" s="8">
        <v>1000000</v>
      </c>
      <c r="H6" s="8">
        <v>1000000</v>
      </c>
      <c r="I6" s="8">
        <v>500000</v>
      </c>
      <c r="J6" s="8">
        <v>0</v>
      </c>
      <c r="K6" s="8">
        <v>2500000</v>
      </c>
      <c r="L6" s="8">
        <v>500000</v>
      </c>
    </row>
    <row r="7" spans="1:12" s="1" customFormat="1" ht="36" x14ac:dyDescent="0.2">
      <c r="A7" s="6">
        <v>98</v>
      </c>
      <c r="B7" s="7" t="s">
        <v>265</v>
      </c>
      <c r="C7" s="7" t="s">
        <v>282</v>
      </c>
      <c r="D7" s="7">
        <v>11</v>
      </c>
      <c r="E7" s="8"/>
      <c r="F7" s="9"/>
      <c r="G7" s="9"/>
      <c r="H7" s="9"/>
      <c r="I7" s="8"/>
      <c r="J7" s="8">
        <v>500000</v>
      </c>
      <c r="K7" s="8">
        <v>500000</v>
      </c>
      <c r="L7" s="8">
        <v>300000</v>
      </c>
    </row>
    <row r="8" spans="1:12" s="1" customFormat="1" ht="24" x14ac:dyDescent="0.2">
      <c r="A8" s="6">
        <v>100</v>
      </c>
      <c r="B8" s="7" t="s">
        <v>25</v>
      </c>
      <c r="C8" s="7" t="s">
        <v>340</v>
      </c>
      <c r="D8" s="7">
        <v>11</v>
      </c>
      <c r="E8" s="8"/>
      <c r="F8" s="9"/>
      <c r="G8" s="9"/>
      <c r="H8" s="9"/>
      <c r="I8" s="8"/>
      <c r="J8" s="8">
        <v>0</v>
      </c>
      <c r="K8" s="8">
        <v>0</v>
      </c>
      <c r="L8" s="8">
        <v>100000</v>
      </c>
    </row>
    <row r="9" spans="1:12" s="1" customFormat="1" ht="24" x14ac:dyDescent="0.2">
      <c r="A9" s="6"/>
      <c r="B9" s="7" t="s">
        <v>25</v>
      </c>
      <c r="C9" s="7" t="s">
        <v>274</v>
      </c>
      <c r="D9" s="7"/>
      <c r="E9" s="12"/>
      <c r="F9" s="9"/>
      <c r="G9" s="9"/>
      <c r="H9" s="9"/>
      <c r="I9" s="9"/>
      <c r="J9" s="9"/>
      <c r="K9" s="8">
        <v>0</v>
      </c>
      <c r="L9" s="8">
        <v>500000</v>
      </c>
    </row>
    <row r="10" spans="1:12" s="1" customFormat="1" ht="24" x14ac:dyDescent="0.2">
      <c r="A10" s="6"/>
      <c r="B10" s="7" t="s">
        <v>25</v>
      </c>
      <c r="C10" s="7" t="s">
        <v>363</v>
      </c>
      <c r="D10" s="7"/>
      <c r="E10" s="12"/>
      <c r="F10" s="9"/>
      <c r="G10" s="9"/>
      <c r="H10" s="9"/>
      <c r="I10" s="9"/>
      <c r="J10" s="9"/>
      <c r="K10" s="8">
        <v>0</v>
      </c>
      <c r="L10" s="8">
        <v>100000</v>
      </c>
    </row>
    <row r="11" spans="1:12" s="1" customFormat="1" ht="24" x14ac:dyDescent="0.2">
      <c r="A11" s="6">
        <v>87</v>
      </c>
      <c r="B11" s="7" t="s">
        <v>25</v>
      </c>
      <c r="C11" s="7" t="s">
        <v>364</v>
      </c>
      <c r="D11" s="7">
        <v>10</v>
      </c>
      <c r="E11" s="12"/>
      <c r="F11" s="9"/>
      <c r="G11" s="9"/>
      <c r="H11" s="9"/>
      <c r="I11" s="9"/>
      <c r="J11" s="9"/>
      <c r="K11" s="8">
        <v>0</v>
      </c>
      <c r="L11" s="8">
        <v>26000</v>
      </c>
    </row>
    <row r="12" spans="1:12" s="1" customFormat="1" ht="24" x14ac:dyDescent="0.2">
      <c r="A12" s="6">
        <v>94</v>
      </c>
      <c r="B12" s="7" t="s">
        <v>222</v>
      </c>
      <c r="C12" s="7" t="s">
        <v>279</v>
      </c>
      <c r="D12" s="6">
        <v>11</v>
      </c>
      <c r="E12" s="12"/>
      <c r="F12" s="9"/>
      <c r="G12" s="9"/>
      <c r="H12" s="9"/>
      <c r="I12" s="9"/>
      <c r="J12" s="8">
        <v>500000</v>
      </c>
      <c r="K12" s="8">
        <v>500000</v>
      </c>
      <c r="L12" s="8">
        <v>300000</v>
      </c>
    </row>
    <row r="13" spans="1:12" s="1" customFormat="1" ht="24" x14ac:dyDescent="0.2">
      <c r="A13" s="6">
        <v>78</v>
      </c>
      <c r="B13" s="7" t="s">
        <v>222</v>
      </c>
      <c r="C13" s="7" t="s">
        <v>362</v>
      </c>
      <c r="D13" s="6">
        <v>10</v>
      </c>
      <c r="E13" s="12"/>
      <c r="F13" s="9"/>
      <c r="G13" s="9"/>
      <c r="H13" s="9"/>
      <c r="I13" s="9"/>
      <c r="J13" s="8"/>
      <c r="K13" s="8">
        <v>0</v>
      </c>
      <c r="L13" s="8">
        <v>48000</v>
      </c>
    </row>
    <row r="14" spans="1:12" s="1" customFormat="1" ht="24" x14ac:dyDescent="0.2">
      <c r="A14" s="6">
        <v>108</v>
      </c>
      <c r="B14" s="7" t="s">
        <v>222</v>
      </c>
      <c r="C14" s="7" t="s">
        <v>223</v>
      </c>
      <c r="D14" s="6">
        <v>12</v>
      </c>
      <c r="E14" s="8"/>
      <c r="F14" s="8"/>
      <c r="G14" s="8"/>
      <c r="H14" s="8"/>
      <c r="I14" s="8"/>
      <c r="J14" s="8"/>
      <c r="K14" s="8">
        <v>0</v>
      </c>
      <c r="L14" s="8">
        <v>300000</v>
      </c>
    </row>
    <row r="15" spans="1:12" s="1" customFormat="1" ht="24" x14ac:dyDescent="0.2">
      <c r="A15" s="6">
        <v>59</v>
      </c>
      <c r="B15" s="7" t="s">
        <v>365</v>
      </c>
      <c r="C15" s="7" t="s">
        <v>366</v>
      </c>
      <c r="D15" s="6" t="s">
        <v>367</v>
      </c>
      <c r="E15" s="8"/>
      <c r="F15" s="8"/>
      <c r="G15" s="8">
        <v>500000</v>
      </c>
      <c r="H15" s="8">
        <v>500000</v>
      </c>
      <c r="I15" s="8">
        <v>1000000</v>
      </c>
      <c r="J15" s="8"/>
      <c r="K15" s="8">
        <v>2000000</v>
      </c>
      <c r="L15" s="8">
        <v>300000</v>
      </c>
    </row>
    <row r="16" spans="1:12" s="2" customFormat="1" ht="60" x14ac:dyDescent="0.2">
      <c r="A16" s="6">
        <v>89</v>
      </c>
      <c r="B16" s="7" t="s">
        <v>64</v>
      </c>
      <c r="C16" s="7" t="s">
        <v>65</v>
      </c>
      <c r="D16" s="7" t="s">
        <v>346</v>
      </c>
      <c r="E16" s="8"/>
      <c r="F16" s="8"/>
      <c r="G16" s="8"/>
      <c r="H16" s="8"/>
      <c r="I16" s="8">
        <v>0</v>
      </c>
      <c r="J16" s="8">
        <v>1000000</v>
      </c>
      <c r="K16" s="8">
        <v>1000000</v>
      </c>
      <c r="L16" s="8">
        <v>750000</v>
      </c>
    </row>
    <row r="17" spans="1:12" s="2" customFormat="1" ht="36" x14ac:dyDescent="0.2">
      <c r="A17" s="6"/>
      <c r="B17" s="7" t="s">
        <v>64</v>
      </c>
      <c r="C17" s="7" t="s">
        <v>70</v>
      </c>
      <c r="D17" s="7">
        <v>11</v>
      </c>
      <c r="E17" s="8"/>
      <c r="F17" s="8"/>
      <c r="G17" s="8"/>
      <c r="H17" s="8"/>
      <c r="I17" s="8"/>
      <c r="J17" s="8">
        <v>0</v>
      </c>
      <c r="K17" s="8">
        <v>0</v>
      </c>
      <c r="L17" s="8">
        <v>750000</v>
      </c>
    </row>
    <row r="18" spans="1:12" s="2" customFormat="1" ht="24" x14ac:dyDescent="0.2">
      <c r="A18" s="6">
        <v>74</v>
      </c>
      <c r="B18" s="7" t="s">
        <v>97</v>
      </c>
      <c r="C18" s="7" t="s">
        <v>292</v>
      </c>
      <c r="D18" s="7" t="s">
        <v>368</v>
      </c>
      <c r="E18" s="8"/>
      <c r="F18" s="8"/>
      <c r="G18" s="8"/>
      <c r="H18" s="8">
        <v>2000000</v>
      </c>
      <c r="I18" s="8">
        <v>500000</v>
      </c>
      <c r="J18" s="8">
        <v>500000</v>
      </c>
      <c r="K18" s="8">
        <v>3000000</v>
      </c>
      <c r="L18" s="8">
        <v>200000</v>
      </c>
    </row>
    <row r="19" spans="1:12" s="2" customFormat="1" ht="24" x14ac:dyDescent="0.2">
      <c r="A19" s="6">
        <v>64</v>
      </c>
      <c r="B19" s="7" t="s">
        <v>97</v>
      </c>
      <c r="C19" s="7" t="s">
        <v>98</v>
      </c>
      <c r="D19" s="7" t="s">
        <v>369</v>
      </c>
      <c r="E19" s="8"/>
      <c r="F19" s="8"/>
      <c r="G19" s="8">
        <v>3000000</v>
      </c>
      <c r="H19" s="8">
        <v>2000000</v>
      </c>
      <c r="I19" s="8">
        <v>1000000</v>
      </c>
      <c r="J19" s="8">
        <v>1000000</v>
      </c>
      <c r="K19" s="8">
        <v>7000000</v>
      </c>
      <c r="L19" s="8">
        <v>500000</v>
      </c>
    </row>
    <row r="20" spans="1:12" s="2" customFormat="1" ht="12" x14ac:dyDescent="0.2">
      <c r="A20" s="6">
        <v>69</v>
      </c>
      <c r="B20" s="7" t="s">
        <v>103</v>
      </c>
      <c r="C20" s="7" t="s">
        <v>297</v>
      </c>
      <c r="D20" s="7">
        <v>11</v>
      </c>
      <c r="E20" s="8"/>
      <c r="F20" s="8"/>
      <c r="G20" s="8"/>
      <c r="H20" s="8"/>
      <c r="I20" s="8"/>
      <c r="J20" s="8">
        <v>830000</v>
      </c>
      <c r="K20" s="8">
        <v>830000</v>
      </c>
      <c r="L20" s="8">
        <v>100000</v>
      </c>
    </row>
    <row r="21" spans="1:12" s="2" customFormat="1" ht="36" x14ac:dyDescent="0.2">
      <c r="A21" s="6">
        <v>9</v>
      </c>
      <c r="B21" s="7" t="s">
        <v>103</v>
      </c>
      <c r="C21" s="7" t="s">
        <v>370</v>
      </c>
      <c r="D21" s="7" t="s">
        <v>371</v>
      </c>
      <c r="E21" s="8">
        <v>900000</v>
      </c>
      <c r="F21" s="8"/>
      <c r="G21" s="8">
        <v>2000000</v>
      </c>
      <c r="H21" s="8">
        <v>1000000</v>
      </c>
      <c r="I21" s="8">
        <v>1000000</v>
      </c>
      <c r="J21" s="8">
        <v>1000000</v>
      </c>
      <c r="K21" s="8">
        <v>5900000</v>
      </c>
      <c r="L21" s="8">
        <v>500000</v>
      </c>
    </row>
    <row r="22" spans="1:12" s="2" customFormat="1" ht="12" x14ac:dyDescent="0.2">
      <c r="A22" s="6">
        <v>95</v>
      </c>
      <c r="B22" s="7" t="s">
        <v>301</v>
      </c>
      <c r="C22" s="7" t="s">
        <v>302</v>
      </c>
      <c r="D22" s="7">
        <v>11</v>
      </c>
      <c r="E22" s="8"/>
      <c r="F22" s="8"/>
      <c r="G22" s="8"/>
      <c r="H22" s="8"/>
      <c r="I22" s="8"/>
      <c r="J22" s="8">
        <v>100000</v>
      </c>
      <c r="K22" s="8">
        <v>100000</v>
      </c>
      <c r="L22" s="8">
        <v>100000</v>
      </c>
    </row>
    <row r="23" spans="1:12" s="2" customFormat="1" ht="24" x14ac:dyDescent="0.2">
      <c r="A23" s="6">
        <v>82</v>
      </c>
      <c r="B23" s="7" t="s">
        <v>122</v>
      </c>
      <c r="C23" s="7" t="s">
        <v>372</v>
      </c>
      <c r="D23" s="7" t="s">
        <v>346</v>
      </c>
      <c r="E23" s="8"/>
      <c r="F23" s="8"/>
      <c r="G23" s="8"/>
      <c r="H23" s="8"/>
      <c r="I23" s="8">
        <v>350000</v>
      </c>
      <c r="J23" s="8">
        <v>280000</v>
      </c>
      <c r="K23" s="8">
        <v>630000</v>
      </c>
      <c r="L23" s="8">
        <v>100000</v>
      </c>
    </row>
    <row r="24" spans="1:12" s="2" customFormat="1" ht="24" x14ac:dyDescent="0.2">
      <c r="A24" s="6">
        <v>54</v>
      </c>
      <c r="B24" s="7" t="s">
        <v>122</v>
      </c>
      <c r="C24" s="7" t="s">
        <v>129</v>
      </c>
      <c r="D24" s="7" t="s">
        <v>373</v>
      </c>
      <c r="E24" s="8"/>
      <c r="F24" s="8"/>
      <c r="G24" s="8">
        <v>1000000</v>
      </c>
      <c r="H24" s="8"/>
      <c r="I24" s="8">
        <v>1000000</v>
      </c>
      <c r="J24" s="8">
        <v>1000000</v>
      </c>
      <c r="K24" s="8">
        <v>3000000</v>
      </c>
      <c r="L24" s="8">
        <v>500000</v>
      </c>
    </row>
    <row r="25" spans="1:12" s="2" customFormat="1" ht="72" x14ac:dyDescent="0.2">
      <c r="A25" s="6">
        <v>49</v>
      </c>
      <c r="B25" s="7" t="s">
        <v>122</v>
      </c>
      <c r="C25" s="7" t="s">
        <v>133</v>
      </c>
      <c r="D25" s="7" t="s">
        <v>374</v>
      </c>
      <c r="E25" s="8"/>
      <c r="F25" s="8">
        <v>1000000</v>
      </c>
      <c r="G25" s="8">
        <v>2000000</v>
      </c>
      <c r="H25" s="8">
        <v>1000000</v>
      </c>
      <c r="I25" s="8"/>
      <c r="J25" s="8">
        <v>1000000</v>
      </c>
      <c r="K25" s="8">
        <v>5000000</v>
      </c>
      <c r="L25" s="8">
        <v>500000</v>
      </c>
    </row>
    <row r="26" spans="1:12" s="2" customFormat="1" ht="48" x14ac:dyDescent="0.2">
      <c r="A26" s="6">
        <v>71</v>
      </c>
      <c r="B26" s="7" t="s">
        <v>122</v>
      </c>
      <c r="C26" s="7" t="s">
        <v>375</v>
      </c>
      <c r="D26" s="7" t="s">
        <v>368</v>
      </c>
      <c r="E26" s="8"/>
      <c r="F26" s="8"/>
      <c r="G26" s="8"/>
      <c r="H26" s="8">
        <v>1000000</v>
      </c>
      <c r="I26" s="8">
        <v>1700000</v>
      </c>
      <c r="J26" s="8">
        <v>1000000</v>
      </c>
      <c r="K26" s="8">
        <v>3700000</v>
      </c>
      <c r="L26" s="8">
        <v>1000000</v>
      </c>
    </row>
    <row r="27" spans="1:12" s="2" customFormat="1" ht="48" x14ac:dyDescent="0.2">
      <c r="A27" s="6">
        <v>75</v>
      </c>
      <c r="B27" s="7" t="s">
        <v>322</v>
      </c>
      <c r="C27" s="7" t="s">
        <v>323</v>
      </c>
      <c r="D27" s="7" t="s">
        <v>368</v>
      </c>
      <c r="E27" s="8"/>
      <c r="F27" s="8"/>
      <c r="G27" s="8"/>
      <c r="H27" s="8">
        <v>1000000</v>
      </c>
      <c r="I27" s="8">
        <v>500000</v>
      </c>
      <c r="J27" s="8">
        <v>500000</v>
      </c>
      <c r="K27" s="8">
        <v>2000000</v>
      </c>
      <c r="L27" s="8">
        <v>300000</v>
      </c>
    </row>
    <row r="28" spans="1:12" s="2" customFormat="1" ht="36" x14ac:dyDescent="0.2">
      <c r="A28" s="6">
        <v>33</v>
      </c>
      <c r="B28" s="7" t="s">
        <v>137</v>
      </c>
      <c r="C28" s="7" t="s">
        <v>312</v>
      </c>
      <c r="D28" s="7" t="s">
        <v>376</v>
      </c>
      <c r="E28" s="8"/>
      <c r="F28" s="8">
        <v>1000000</v>
      </c>
      <c r="G28" s="8">
        <v>1500000</v>
      </c>
      <c r="H28" s="8">
        <v>1500000</v>
      </c>
      <c r="I28" s="8">
        <v>1500000</v>
      </c>
      <c r="J28" s="8">
        <v>300000</v>
      </c>
      <c r="K28" s="8">
        <v>5800000</v>
      </c>
      <c r="L28" s="8">
        <v>500000</v>
      </c>
    </row>
    <row r="29" spans="1:12" s="2" customFormat="1" ht="48" x14ac:dyDescent="0.2">
      <c r="A29" s="6">
        <v>14</v>
      </c>
      <c r="B29" s="7" t="s">
        <v>154</v>
      </c>
      <c r="C29" s="7" t="s">
        <v>155</v>
      </c>
      <c r="D29" s="7" t="s">
        <v>377</v>
      </c>
      <c r="E29" s="8">
        <v>900000</v>
      </c>
      <c r="F29" s="8"/>
      <c r="G29" s="8"/>
      <c r="H29" s="8"/>
      <c r="I29" s="8"/>
      <c r="J29" s="8"/>
      <c r="K29" s="8">
        <v>900000</v>
      </c>
      <c r="L29" s="8">
        <v>100000</v>
      </c>
    </row>
    <row r="30" spans="1:12" s="2" customFormat="1" ht="12" x14ac:dyDescent="0.2">
      <c r="A30" s="6"/>
      <c r="B30" s="7" t="s">
        <v>160</v>
      </c>
      <c r="C30" s="7" t="s">
        <v>161</v>
      </c>
      <c r="D30" s="7"/>
      <c r="E30" s="8"/>
      <c r="F30" s="8"/>
      <c r="G30" s="8"/>
      <c r="H30" s="8"/>
      <c r="I30" s="8"/>
      <c r="J30" s="8"/>
      <c r="K30" s="8">
        <v>0</v>
      </c>
      <c r="L30" s="8">
        <v>500000</v>
      </c>
    </row>
    <row r="31" spans="1:12" s="2" customFormat="1" ht="12" x14ac:dyDescent="0.2">
      <c r="A31" s="6"/>
      <c r="B31" s="7" t="s">
        <v>165</v>
      </c>
      <c r="C31" s="7" t="s">
        <v>166</v>
      </c>
      <c r="D31" s="7"/>
      <c r="E31" s="8"/>
      <c r="F31" s="8"/>
      <c r="G31" s="8"/>
      <c r="H31" s="8"/>
      <c r="I31" s="8"/>
      <c r="J31" s="8"/>
      <c r="K31" s="8">
        <v>0</v>
      </c>
      <c r="L31" s="8">
        <v>500000</v>
      </c>
    </row>
    <row r="32" spans="1:12" s="2" customFormat="1" ht="12" x14ac:dyDescent="0.2">
      <c r="A32" s="6">
        <v>77</v>
      </c>
      <c r="B32" s="7" t="s">
        <v>378</v>
      </c>
      <c r="C32" s="7" t="s">
        <v>379</v>
      </c>
      <c r="D32" s="7" t="s">
        <v>346</v>
      </c>
      <c r="E32" s="8"/>
      <c r="F32" s="8"/>
      <c r="G32" s="8"/>
      <c r="H32" s="8"/>
      <c r="I32" s="8">
        <v>0</v>
      </c>
      <c r="J32" s="8">
        <v>0</v>
      </c>
      <c r="K32" s="8">
        <v>0</v>
      </c>
      <c r="L32" s="8">
        <v>300000</v>
      </c>
    </row>
    <row r="33" spans="1:12" s="2" customFormat="1" ht="24" x14ac:dyDescent="0.2">
      <c r="A33" s="6"/>
      <c r="B33" s="7" t="s">
        <v>185</v>
      </c>
      <c r="C33" s="7" t="s">
        <v>186</v>
      </c>
      <c r="D33" s="7">
        <v>11</v>
      </c>
      <c r="E33" s="8"/>
      <c r="F33" s="8"/>
      <c r="G33" s="8"/>
      <c r="H33" s="8"/>
      <c r="I33" s="8"/>
      <c r="J33" s="8">
        <v>1000000</v>
      </c>
      <c r="K33" s="8">
        <v>1000000</v>
      </c>
      <c r="L33" s="8">
        <v>1000000</v>
      </c>
    </row>
    <row r="34" spans="1:12" s="2" customFormat="1" ht="12" x14ac:dyDescent="0.2">
      <c r="A34" s="6">
        <v>91</v>
      </c>
      <c r="B34" s="7" t="s">
        <v>195</v>
      </c>
      <c r="C34" s="7" t="s">
        <v>196</v>
      </c>
      <c r="D34" s="7" t="s">
        <v>346</v>
      </c>
      <c r="E34" s="8"/>
      <c r="F34" s="8"/>
      <c r="G34" s="8"/>
      <c r="H34" s="8"/>
      <c r="I34" s="8">
        <v>1000000</v>
      </c>
      <c r="J34" s="8">
        <v>1000000</v>
      </c>
      <c r="K34" s="8">
        <v>2000000</v>
      </c>
      <c r="L34" s="8">
        <v>1000000</v>
      </c>
    </row>
    <row r="35" spans="1:12" s="1" customFormat="1" x14ac:dyDescent="0.2">
      <c r="A35" s="12"/>
      <c r="B35" s="10" t="s">
        <v>193</v>
      </c>
      <c r="C35" s="12"/>
      <c r="D35" s="12"/>
      <c r="E35" s="13">
        <f>SUM(E3:E34)</f>
        <v>1800000</v>
      </c>
      <c r="F35" s="13">
        <f>SUM(F3:F34)</f>
        <v>2000000</v>
      </c>
      <c r="G35" s="13">
        <f>SUM(G3:G34)</f>
        <v>16000000</v>
      </c>
      <c r="H35" s="13">
        <f>SUM(H2:H34)</f>
        <v>13500000</v>
      </c>
      <c r="I35" s="13">
        <f>SUM(I2:I34)</f>
        <v>13150000</v>
      </c>
      <c r="J35" s="13">
        <f>SUM(J2:J34)</f>
        <v>12510000</v>
      </c>
      <c r="K35" s="13">
        <f>SUM(K2:K34)</f>
        <v>58960000</v>
      </c>
      <c r="L35" s="13">
        <f>SUM(L2:L34)</f>
        <v>13274000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115" zoomScaleNormal="115" workbookViewId="0">
      <pane ySplit="1" topLeftCell="A2" activePane="bottomLeft" state="frozen"/>
      <selection activeCell="H1" sqref="H1"/>
      <selection pane="bottomLeft"/>
    </sheetView>
  </sheetViews>
  <sheetFormatPr defaultRowHeight="12.75" x14ac:dyDescent="0.2"/>
  <cols>
    <col min="1" max="1" width="6.5" customWidth="1"/>
    <col min="2" max="2" width="24" customWidth="1"/>
    <col min="3" max="3" width="19.83203125" customWidth="1"/>
    <col min="4" max="4" width="21.6640625" customWidth="1"/>
    <col min="5" max="5" width="14.33203125" customWidth="1"/>
    <col min="6" max="6" width="22.33203125" customWidth="1"/>
    <col min="7" max="11" width="11.5" customWidth="1"/>
    <col min="12" max="12" width="12.6640625" customWidth="1"/>
    <col min="13" max="13" width="15.1640625" customWidth="1"/>
  </cols>
  <sheetData>
    <row r="1" spans="1:13" ht="24" x14ac:dyDescent="0.2">
      <c r="A1" s="10" t="s">
        <v>944</v>
      </c>
      <c r="B1" s="10" t="s">
        <v>661</v>
      </c>
      <c r="C1" s="10" t="s">
        <v>662</v>
      </c>
      <c r="D1" s="10" t="s">
        <v>664</v>
      </c>
      <c r="E1" s="10" t="s">
        <v>380</v>
      </c>
      <c r="F1" s="10" t="s">
        <v>381</v>
      </c>
      <c r="G1" s="10" t="s">
        <v>483</v>
      </c>
      <c r="H1" s="10" t="s">
        <v>246</v>
      </c>
      <c r="I1" s="10" t="s">
        <v>247</v>
      </c>
      <c r="J1" s="10" t="s">
        <v>248</v>
      </c>
      <c r="K1" s="10" t="s">
        <v>249</v>
      </c>
      <c r="L1" s="10" t="s">
        <v>1142</v>
      </c>
      <c r="M1" s="10" t="s">
        <v>250</v>
      </c>
    </row>
    <row r="2" spans="1:13" s="1" customFormat="1" ht="36" x14ac:dyDescent="0.2">
      <c r="A2" s="6">
        <v>68</v>
      </c>
      <c r="B2" s="7" t="s">
        <v>13</v>
      </c>
      <c r="C2" s="7" t="s">
        <v>382</v>
      </c>
      <c r="D2" s="7" t="s">
        <v>383</v>
      </c>
      <c r="E2" s="7" t="s">
        <v>384</v>
      </c>
      <c r="F2" s="7" t="s">
        <v>385</v>
      </c>
      <c r="G2" s="20"/>
      <c r="H2" s="7"/>
      <c r="I2" s="7"/>
      <c r="J2" s="20">
        <v>3000000</v>
      </c>
      <c r="K2" s="20">
        <v>1000000</v>
      </c>
      <c r="L2" s="20">
        <v>4000000</v>
      </c>
      <c r="M2" s="20">
        <v>1000000</v>
      </c>
    </row>
    <row r="3" spans="1:13" s="1" customFormat="1" ht="36" x14ac:dyDescent="0.2">
      <c r="A3" s="6">
        <v>37</v>
      </c>
      <c r="B3" s="7" t="s">
        <v>13</v>
      </c>
      <c r="C3" s="7" t="s">
        <v>14</v>
      </c>
      <c r="D3" s="7" t="s">
        <v>386</v>
      </c>
      <c r="E3" s="7" t="s">
        <v>387</v>
      </c>
      <c r="F3" s="7" t="s">
        <v>388</v>
      </c>
      <c r="G3" s="20"/>
      <c r="H3" s="21"/>
      <c r="I3" s="21"/>
      <c r="J3" s="21"/>
      <c r="K3" s="20">
        <v>1000000</v>
      </c>
      <c r="L3" s="20">
        <v>1000000</v>
      </c>
      <c r="M3" s="20">
        <v>1000000</v>
      </c>
    </row>
    <row r="4" spans="1:13" s="1" customFormat="1" ht="36" x14ac:dyDescent="0.2">
      <c r="A4" s="6">
        <v>4</v>
      </c>
      <c r="B4" s="7" t="s">
        <v>13</v>
      </c>
      <c r="C4" s="7" t="s">
        <v>389</v>
      </c>
      <c r="D4" s="7" t="s">
        <v>390</v>
      </c>
      <c r="E4" s="7" t="s">
        <v>391</v>
      </c>
      <c r="F4" s="7" t="s">
        <v>392</v>
      </c>
      <c r="G4" s="20">
        <v>3600000</v>
      </c>
      <c r="H4" s="20">
        <v>3000000</v>
      </c>
      <c r="I4" s="20"/>
      <c r="J4" s="20">
        <v>1500000</v>
      </c>
      <c r="K4" s="20"/>
      <c r="L4" s="20">
        <v>8100000</v>
      </c>
      <c r="M4" s="20">
        <v>1000000</v>
      </c>
    </row>
    <row r="5" spans="1:13" s="1" customFormat="1" ht="36" x14ac:dyDescent="0.2">
      <c r="A5" s="6"/>
      <c r="B5" s="7" t="s">
        <v>265</v>
      </c>
      <c r="C5" s="7" t="s">
        <v>282</v>
      </c>
      <c r="D5" s="7"/>
      <c r="E5" s="7" t="s">
        <v>283</v>
      </c>
      <c r="F5" s="7" t="s">
        <v>282</v>
      </c>
      <c r="G5" s="20"/>
      <c r="H5" s="20"/>
      <c r="I5" s="20"/>
      <c r="J5" s="20"/>
      <c r="K5" s="20"/>
      <c r="L5" s="20">
        <v>0</v>
      </c>
      <c r="M5" s="20">
        <v>500000</v>
      </c>
    </row>
    <row r="6" spans="1:13" s="1" customFormat="1" ht="36" x14ac:dyDescent="0.2">
      <c r="A6" s="6">
        <v>81</v>
      </c>
      <c r="B6" s="7" t="s">
        <v>30</v>
      </c>
      <c r="C6" s="7" t="s">
        <v>342</v>
      </c>
      <c r="D6" s="7">
        <v>10</v>
      </c>
      <c r="E6" s="7" t="s">
        <v>344</v>
      </c>
      <c r="F6" s="7" t="s">
        <v>393</v>
      </c>
      <c r="G6" s="20"/>
      <c r="H6" s="20"/>
      <c r="I6" s="20"/>
      <c r="J6" s="20"/>
      <c r="K6" s="20">
        <v>500000</v>
      </c>
      <c r="L6" s="20">
        <v>500000</v>
      </c>
      <c r="M6" s="20">
        <v>500000</v>
      </c>
    </row>
    <row r="7" spans="1:13" s="1" customFormat="1" ht="36" x14ac:dyDescent="0.2">
      <c r="A7" s="6">
        <v>53</v>
      </c>
      <c r="B7" s="7" t="s">
        <v>222</v>
      </c>
      <c r="C7" s="7" t="s">
        <v>394</v>
      </c>
      <c r="D7" s="7" t="s">
        <v>395</v>
      </c>
      <c r="E7" s="7" t="s">
        <v>396</v>
      </c>
      <c r="F7" s="7" t="s">
        <v>397</v>
      </c>
      <c r="G7" s="20"/>
      <c r="H7" s="20">
        <v>1000000</v>
      </c>
      <c r="I7" s="20">
        <v>3100000</v>
      </c>
      <c r="J7" s="20"/>
      <c r="K7" s="20">
        <v>1000000</v>
      </c>
      <c r="L7" s="20">
        <v>5100000</v>
      </c>
      <c r="M7" s="20">
        <v>950000</v>
      </c>
    </row>
    <row r="8" spans="1:13" s="1" customFormat="1" ht="24" x14ac:dyDescent="0.2">
      <c r="A8" s="6"/>
      <c r="B8" s="7" t="s">
        <v>222</v>
      </c>
      <c r="C8" s="7" t="s">
        <v>279</v>
      </c>
      <c r="D8" s="6"/>
      <c r="E8" s="6" t="s">
        <v>280</v>
      </c>
      <c r="F8" s="7" t="s">
        <v>281</v>
      </c>
      <c r="G8" s="12"/>
      <c r="H8" s="21"/>
      <c r="I8" s="21"/>
      <c r="J8" s="21"/>
      <c r="K8" s="21"/>
      <c r="L8" s="20">
        <v>0</v>
      </c>
      <c r="M8" s="20">
        <v>500000</v>
      </c>
    </row>
    <row r="9" spans="1:13" s="1" customFormat="1" ht="36" x14ac:dyDescent="0.2">
      <c r="A9" s="6">
        <v>79</v>
      </c>
      <c r="B9" s="7" t="s">
        <v>222</v>
      </c>
      <c r="C9" s="7" t="s">
        <v>398</v>
      </c>
      <c r="D9" s="6">
        <v>10</v>
      </c>
      <c r="E9" s="6" t="s">
        <v>399</v>
      </c>
      <c r="F9" s="7" t="s">
        <v>400</v>
      </c>
      <c r="G9" s="12"/>
      <c r="H9" s="21"/>
      <c r="I9" s="21"/>
      <c r="J9" s="21"/>
      <c r="K9" s="20">
        <v>500000</v>
      </c>
      <c r="L9" s="20">
        <v>500000</v>
      </c>
      <c r="M9" s="20">
        <v>420000</v>
      </c>
    </row>
    <row r="10" spans="1:13" s="2" customFormat="1" ht="60" x14ac:dyDescent="0.2">
      <c r="A10" s="6">
        <v>89</v>
      </c>
      <c r="B10" s="7" t="s">
        <v>64</v>
      </c>
      <c r="C10" s="7" t="s">
        <v>65</v>
      </c>
      <c r="D10" s="7">
        <v>10</v>
      </c>
      <c r="E10" s="7" t="s">
        <v>401</v>
      </c>
      <c r="F10" s="7" t="s">
        <v>402</v>
      </c>
      <c r="G10" s="20"/>
      <c r="H10" s="20"/>
      <c r="I10" s="20"/>
      <c r="J10" s="20"/>
      <c r="K10" s="20">
        <v>0</v>
      </c>
      <c r="L10" s="20">
        <v>0</v>
      </c>
      <c r="M10" s="20">
        <v>1000000</v>
      </c>
    </row>
    <row r="11" spans="1:13" s="2" customFormat="1" ht="24" x14ac:dyDescent="0.2">
      <c r="A11" s="6">
        <v>64</v>
      </c>
      <c r="B11" s="7" t="s">
        <v>97</v>
      </c>
      <c r="C11" s="7" t="s">
        <v>98</v>
      </c>
      <c r="D11" s="7" t="s">
        <v>367</v>
      </c>
      <c r="E11" s="7" t="s">
        <v>403</v>
      </c>
      <c r="F11" s="7" t="s">
        <v>102</v>
      </c>
      <c r="G11" s="20"/>
      <c r="H11" s="20"/>
      <c r="I11" s="20">
        <v>3000000</v>
      </c>
      <c r="J11" s="20">
        <v>2000000</v>
      </c>
      <c r="K11" s="20">
        <v>1000000</v>
      </c>
      <c r="L11" s="20">
        <v>6000000</v>
      </c>
      <c r="M11" s="20">
        <v>1000000</v>
      </c>
    </row>
    <row r="12" spans="1:13" s="2" customFormat="1" ht="36" x14ac:dyDescent="0.2">
      <c r="A12" s="6">
        <v>74</v>
      </c>
      <c r="B12" s="7" t="s">
        <v>97</v>
      </c>
      <c r="C12" s="7" t="s">
        <v>292</v>
      </c>
      <c r="D12" s="7" t="s">
        <v>383</v>
      </c>
      <c r="E12" s="7" t="s">
        <v>404</v>
      </c>
      <c r="F12" s="7" t="s">
        <v>295</v>
      </c>
      <c r="G12" s="20"/>
      <c r="H12" s="20"/>
      <c r="I12" s="20"/>
      <c r="J12" s="20">
        <v>2000000</v>
      </c>
      <c r="K12" s="20">
        <v>500000</v>
      </c>
      <c r="L12" s="20">
        <v>2500000</v>
      </c>
      <c r="M12" s="20">
        <v>500000</v>
      </c>
    </row>
    <row r="13" spans="1:13" s="2" customFormat="1" ht="36" x14ac:dyDescent="0.2">
      <c r="A13" s="6">
        <v>42</v>
      </c>
      <c r="B13" s="7" t="s">
        <v>103</v>
      </c>
      <c r="C13" s="7" t="s">
        <v>439</v>
      </c>
      <c r="D13" s="7">
        <v>6</v>
      </c>
      <c r="E13" s="7" t="s">
        <v>440</v>
      </c>
      <c r="F13" s="7" t="s">
        <v>441</v>
      </c>
      <c r="G13" s="20"/>
      <c r="H13" s="20"/>
      <c r="I13" s="20"/>
      <c r="J13" s="20"/>
      <c r="K13" s="20"/>
      <c r="L13" s="20">
        <v>0</v>
      </c>
      <c r="M13" s="20">
        <v>800000</v>
      </c>
    </row>
    <row r="14" spans="1:13" s="2" customFormat="1" ht="36" x14ac:dyDescent="0.2">
      <c r="A14" s="6">
        <v>69</v>
      </c>
      <c r="B14" s="7" t="s">
        <v>103</v>
      </c>
      <c r="C14" s="7" t="s">
        <v>297</v>
      </c>
      <c r="D14" s="7"/>
      <c r="E14" s="7" t="s">
        <v>405</v>
      </c>
      <c r="F14" s="7" t="s">
        <v>406</v>
      </c>
      <c r="G14" s="20"/>
      <c r="H14" s="20"/>
      <c r="I14" s="20"/>
      <c r="J14" s="20"/>
      <c r="K14" s="20"/>
      <c r="L14" s="20">
        <v>0</v>
      </c>
      <c r="M14" s="20">
        <v>830000</v>
      </c>
    </row>
    <row r="15" spans="1:13" s="2" customFormat="1" ht="36" x14ac:dyDescent="0.2">
      <c r="A15" s="6">
        <v>9</v>
      </c>
      <c r="B15" s="7" t="s">
        <v>103</v>
      </c>
      <c r="C15" s="7" t="s">
        <v>370</v>
      </c>
      <c r="D15" s="7" t="s">
        <v>407</v>
      </c>
      <c r="E15" s="7" t="s">
        <v>131</v>
      </c>
      <c r="F15" s="7" t="s">
        <v>408</v>
      </c>
      <c r="G15" s="20">
        <v>900000</v>
      </c>
      <c r="H15" s="20"/>
      <c r="I15" s="20">
        <v>2000000</v>
      </c>
      <c r="J15" s="20">
        <v>1000000</v>
      </c>
      <c r="K15" s="20">
        <v>1000000</v>
      </c>
      <c r="L15" s="20">
        <v>4900000</v>
      </c>
      <c r="M15" s="20">
        <v>1000000</v>
      </c>
    </row>
    <row r="16" spans="1:13" s="2" customFormat="1" ht="24" x14ac:dyDescent="0.2">
      <c r="A16" s="6"/>
      <c r="B16" s="7" t="s">
        <v>301</v>
      </c>
      <c r="C16" s="7" t="s">
        <v>302</v>
      </c>
      <c r="D16" s="7"/>
      <c r="E16" s="7" t="s">
        <v>303</v>
      </c>
      <c r="F16" s="7" t="s">
        <v>304</v>
      </c>
      <c r="G16" s="20"/>
      <c r="H16" s="20"/>
      <c r="I16" s="20"/>
      <c r="J16" s="20"/>
      <c r="K16" s="20"/>
      <c r="L16" s="20">
        <v>0</v>
      </c>
      <c r="M16" s="20">
        <v>100000</v>
      </c>
    </row>
    <row r="17" spans="1:13" s="2" customFormat="1" ht="24" x14ac:dyDescent="0.2">
      <c r="A17" s="6">
        <v>82</v>
      </c>
      <c r="B17" s="7" t="s">
        <v>122</v>
      </c>
      <c r="C17" s="7" t="s">
        <v>372</v>
      </c>
      <c r="D17" s="7">
        <v>10</v>
      </c>
      <c r="E17" s="7" t="s">
        <v>409</v>
      </c>
      <c r="F17" s="7" t="s">
        <v>410</v>
      </c>
      <c r="G17" s="20"/>
      <c r="H17" s="20"/>
      <c r="I17" s="20"/>
      <c r="J17" s="20"/>
      <c r="K17" s="20">
        <v>350000</v>
      </c>
      <c r="L17" s="20">
        <v>350000</v>
      </c>
      <c r="M17" s="20">
        <v>280000</v>
      </c>
    </row>
    <row r="18" spans="1:13" s="2" customFormat="1" ht="36" x14ac:dyDescent="0.2">
      <c r="A18" s="6">
        <v>54</v>
      </c>
      <c r="B18" s="7" t="s">
        <v>122</v>
      </c>
      <c r="C18" s="7" t="s">
        <v>129</v>
      </c>
      <c r="D18" s="7" t="s">
        <v>411</v>
      </c>
      <c r="E18" s="7" t="s">
        <v>131</v>
      </c>
      <c r="F18" s="7" t="s">
        <v>408</v>
      </c>
      <c r="G18" s="20"/>
      <c r="H18" s="20"/>
      <c r="I18" s="20">
        <v>1000000</v>
      </c>
      <c r="J18" s="20"/>
      <c r="K18" s="20">
        <v>1000000</v>
      </c>
      <c r="L18" s="20">
        <v>2000000</v>
      </c>
      <c r="M18" s="20">
        <v>1000000</v>
      </c>
    </row>
    <row r="19" spans="1:13" s="2" customFormat="1" ht="72" x14ac:dyDescent="0.2">
      <c r="A19" s="6">
        <v>49</v>
      </c>
      <c r="B19" s="7" t="s">
        <v>122</v>
      </c>
      <c r="C19" s="7" t="s">
        <v>133</v>
      </c>
      <c r="D19" s="7" t="s">
        <v>412</v>
      </c>
      <c r="E19" s="7" t="s">
        <v>413</v>
      </c>
      <c r="F19" s="7" t="s">
        <v>414</v>
      </c>
      <c r="G19" s="20"/>
      <c r="H19" s="20">
        <v>1000000</v>
      </c>
      <c r="I19" s="20">
        <v>2000000</v>
      </c>
      <c r="J19" s="20">
        <v>1000000</v>
      </c>
      <c r="K19" s="20"/>
      <c r="L19" s="20">
        <v>4000000</v>
      </c>
      <c r="M19" s="20">
        <v>1000000</v>
      </c>
    </row>
    <row r="20" spans="1:13" s="2" customFormat="1" ht="72" x14ac:dyDescent="0.2">
      <c r="A20" s="6">
        <v>71</v>
      </c>
      <c r="B20" s="7" t="s">
        <v>122</v>
      </c>
      <c r="C20" s="7" t="s">
        <v>375</v>
      </c>
      <c r="D20" s="7" t="s">
        <v>383</v>
      </c>
      <c r="E20" s="7" t="s">
        <v>415</v>
      </c>
      <c r="F20" s="7" t="s">
        <v>63</v>
      </c>
      <c r="G20" s="20"/>
      <c r="H20" s="20"/>
      <c r="I20" s="20"/>
      <c r="J20" s="20">
        <v>1000000</v>
      </c>
      <c r="K20" s="20">
        <v>1700000</v>
      </c>
      <c r="L20" s="20">
        <v>2700000</v>
      </c>
      <c r="M20" s="20">
        <v>1000000</v>
      </c>
    </row>
    <row r="21" spans="1:13" s="2" customFormat="1" ht="48" x14ac:dyDescent="0.2">
      <c r="A21" s="6">
        <v>75</v>
      </c>
      <c r="B21" s="7" t="s">
        <v>322</v>
      </c>
      <c r="C21" s="7" t="s">
        <v>323</v>
      </c>
      <c r="D21" s="7" t="s">
        <v>383</v>
      </c>
      <c r="E21" s="7" t="s">
        <v>324</v>
      </c>
      <c r="F21" s="7" t="s">
        <v>416</v>
      </c>
      <c r="G21" s="20"/>
      <c r="H21" s="20"/>
      <c r="I21" s="20"/>
      <c r="J21" s="20">
        <v>1000000</v>
      </c>
      <c r="K21" s="20">
        <v>500000</v>
      </c>
      <c r="L21" s="20">
        <v>1500000</v>
      </c>
      <c r="M21" s="20">
        <v>500000</v>
      </c>
    </row>
    <row r="22" spans="1:13" s="2" customFormat="1" ht="24" x14ac:dyDescent="0.2">
      <c r="A22" s="6">
        <v>80</v>
      </c>
      <c r="B22" s="7" t="s">
        <v>241</v>
      </c>
      <c r="C22" s="7" t="s">
        <v>417</v>
      </c>
      <c r="D22" s="7">
        <v>10</v>
      </c>
      <c r="E22" s="7" t="s">
        <v>418</v>
      </c>
      <c r="F22" s="7" t="s">
        <v>419</v>
      </c>
      <c r="G22" s="20"/>
      <c r="H22" s="20"/>
      <c r="I22" s="20"/>
      <c r="J22" s="20"/>
      <c r="K22" s="20">
        <v>0</v>
      </c>
      <c r="L22" s="20">
        <v>0</v>
      </c>
      <c r="M22" s="20">
        <v>59000</v>
      </c>
    </row>
    <row r="23" spans="1:13" s="2" customFormat="1" ht="36" x14ac:dyDescent="0.2">
      <c r="A23" s="6">
        <v>33</v>
      </c>
      <c r="B23" s="7" t="s">
        <v>137</v>
      </c>
      <c r="C23" s="7" t="s">
        <v>312</v>
      </c>
      <c r="D23" s="7" t="s">
        <v>420</v>
      </c>
      <c r="E23" s="7" t="s">
        <v>139</v>
      </c>
      <c r="F23" s="7" t="s">
        <v>311</v>
      </c>
      <c r="G23" s="20"/>
      <c r="H23" s="20">
        <v>1000000</v>
      </c>
      <c r="I23" s="20">
        <v>1500000</v>
      </c>
      <c r="J23" s="20">
        <v>1500000</v>
      </c>
      <c r="K23" s="20">
        <v>1500000</v>
      </c>
      <c r="L23" s="20">
        <v>5500000</v>
      </c>
      <c r="M23" s="20">
        <v>300000</v>
      </c>
    </row>
    <row r="24" spans="1:13" s="2" customFormat="1" ht="24" x14ac:dyDescent="0.2">
      <c r="A24" s="6">
        <v>19</v>
      </c>
      <c r="B24" s="7" t="s">
        <v>154</v>
      </c>
      <c r="C24" s="7" t="s">
        <v>421</v>
      </c>
      <c r="D24" s="7" t="s">
        <v>422</v>
      </c>
      <c r="E24" s="7"/>
      <c r="F24" s="7" t="s">
        <v>423</v>
      </c>
      <c r="G24" s="20"/>
      <c r="H24" s="20">
        <v>300000</v>
      </c>
      <c r="I24" s="20">
        <v>1000000</v>
      </c>
      <c r="J24" s="20"/>
      <c r="K24" s="20"/>
      <c r="L24" s="20">
        <v>1300000</v>
      </c>
      <c r="M24" s="20">
        <v>300000</v>
      </c>
    </row>
    <row r="25" spans="1:13" s="2" customFormat="1" ht="36" x14ac:dyDescent="0.2">
      <c r="A25" s="6"/>
      <c r="B25" s="7" t="s">
        <v>174</v>
      </c>
      <c r="C25" s="7" t="s">
        <v>424</v>
      </c>
      <c r="D25" s="7"/>
      <c r="E25" s="7" t="s">
        <v>426</v>
      </c>
      <c r="F25" s="7" t="s">
        <v>427</v>
      </c>
      <c r="G25" s="20"/>
      <c r="H25" s="20"/>
      <c r="I25" s="20"/>
      <c r="J25" s="20"/>
      <c r="K25" s="20"/>
      <c r="L25" s="20">
        <v>0</v>
      </c>
      <c r="M25" s="20">
        <v>900000</v>
      </c>
    </row>
    <row r="26" spans="1:13" s="2" customFormat="1" ht="36" x14ac:dyDescent="0.2">
      <c r="A26" s="6"/>
      <c r="B26" s="7" t="s">
        <v>174</v>
      </c>
      <c r="C26" s="7" t="s">
        <v>425</v>
      </c>
      <c r="D26" s="7"/>
      <c r="E26" s="7"/>
      <c r="F26" s="7" t="s">
        <v>63</v>
      </c>
      <c r="G26" s="20"/>
      <c r="H26" s="20"/>
      <c r="I26" s="20"/>
      <c r="J26" s="20"/>
      <c r="K26" s="20"/>
      <c r="L26" s="20">
        <v>0</v>
      </c>
      <c r="M26" s="20">
        <v>1000000</v>
      </c>
    </row>
    <row r="27" spans="1:13" s="2" customFormat="1" ht="36" x14ac:dyDescent="0.2">
      <c r="A27" s="6"/>
      <c r="B27" s="7" t="s">
        <v>185</v>
      </c>
      <c r="C27" s="7" t="s">
        <v>186</v>
      </c>
      <c r="D27" s="7"/>
      <c r="E27" s="7" t="s">
        <v>187</v>
      </c>
      <c r="F27" s="7" t="s">
        <v>428</v>
      </c>
      <c r="G27" s="20"/>
      <c r="H27" s="20"/>
      <c r="I27" s="20"/>
      <c r="J27" s="20"/>
      <c r="K27" s="20"/>
      <c r="L27" s="20">
        <v>0</v>
      </c>
      <c r="M27" s="20">
        <v>1000000</v>
      </c>
    </row>
    <row r="28" spans="1:13" s="2" customFormat="1" ht="24" x14ac:dyDescent="0.2">
      <c r="A28" s="6">
        <v>91</v>
      </c>
      <c r="B28" s="7" t="s">
        <v>195</v>
      </c>
      <c r="C28" s="7" t="s">
        <v>196</v>
      </c>
      <c r="D28" s="7">
        <v>10</v>
      </c>
      <c r="E28" s="7" t="s">
        <v>197</v>
      </c>
      <c r="F28" s="7" t="s">
        <v>198</v>
      </c>
      <c r="G28" s="20"/>
      <c r="H28" s="20"/>
      <c r="I28" s="20"/>
      <c r="J28" s="20"/>
      <c r="K28" s="20">
        <v>1000000</v>
      </c>
      <c r="L28" s="20">
        <v>1000000</v>
      </c>
      <c r="M28" s="20">
        <v>1000000</v>
      </c>
    </row>
    <row r="29" spans="1:13" s="2" customFormat="1" ht="36" x14ac:dyDescent="0.2">
      <c r="A29" s="6">
        <v>76</v>
      </c>
      <c r="B29" s="7" t="s">
        <v>429</v>
      </c>
      <c r="C29" s="7" t="s">
        <v>430</v>
      </c>
      <c r="D29" s="7">
        <v>10</v>
      </c>
      <c r="E29" s="7" t="s">
        <v>48</v>
      </c>
      <c r="F29" s="7" t="s">
        <v>431</v>
      </c>
      <c r="G29" s="20"/>
      <c r="H29" s="20"/>
      <c r="I29" s="20"/>
      <c r="J29" s="20"/>
      <c r="K29" s="20">
        <v>900000</v>
      </c>
      <c r="L29" s="20">
        <v>900000</v>
      </c>
      <c r="M29" s="20">
        <v>900000</v>
      </c>
    </row>
    <row r="30" spans="1:13" s="2" customFormat="1" ht="48" x14ac:dyDescent="0.2">
      <c r="A30" s="6">
        <v>3</v>
      </c>
      <c r="B30" s="7" t="s">
        <v>189</v>
      </c>
      <c r="C30" s="7" t="s">
        <v>432</v>
      </c>
      <c r="D30" s="7" t="s">
        <v>433</v>
      </c>
      <c r="E30" s="7"/>
      <c r="F30" s="7" t="s">
        <v>434</v>
      </c>
      <c r="G30" s="20">
        <v>500000</v>
      </c>
      <c r="H30" s="20">
        <v>1500000</v>
      </c>
      <c r="I30" s="20"/>
      <c r="J30" s="20">
        <v>620000</v>
      </c>
      <c r="K30" s="20"/>
      <c r="L30" s="20">
        <v>2620000</v>
      </c>
      <c r="M30" s="20">
        <v>600000</v>
      </c>
    </row>
    <row r="31" spans="1:13" s="2" customFormat="1" ht="36" x14ac:dyDescent="0.2">
      <c r="A31" s="6">
        <v>21</v>
      </c>
      <c r="B31" s="7" t="s">
        <v>189</v>
      </c>
      <c r="C31" s="7" t="s">
        <v>435</v>
      </c>
      <c r="D31" s="7" t="s">
        <v>436</v>
      </c>
      <c r="E31" s="7" t="s">
        <v>437</v>
      </c>
      <c r="F31" s="7" t="s">
        <v>438</v>
      </c>
      <c r="G31" s="20">
        <v>750000</v>
      </c>
      <c r="H31" s="20"/>
      <c r="I31" s="20">
        <v>3000000</v>
      </c>
      <c r="J31" s="20">
        <v>500000</v>
      </c>
      <c r="K31" s="20">
        <v>400000</v>
      </c>
      <c r="L31" s="20">
        <v>4650000</v>
      </c>
      <c r="M31" s="20">
        <v>500000</v>
      </c>
    </row>
    <row r="32" spans="1:13" x14ac:dyDescent="0.2">
      <c r="A32" s="12"/>
      <c r="B32" s="10" t="s">
        <v>193</v>
      </c>
      <c r="C32" s="12"/>
      <c r="D32" s="12"/>
      <c r="E32" s="12"/>
      <c r="F32" s="12"/>
      <c r="G32" s="23">
        <f>SUM(G2:G31)</f>
        <v>5750000</v>
      </c>
      <c r="H32" s="23">
        <f t="shared" ref="H32:L32" si="0">SUM(H2:H31)</f>
        <v>7800000</v>
      </c>
      <c r="I32" s="23">
        <f t="shared" si="0"/>
        <v>16600000</v>
      </c>
      <c r="J32" s="23">
        <f t="shared" si="0"/>
        <v>15120000</v>
      </c>
      <c r="K32" s="23">
        <f t="shared" si="0"/>
        <v>13850000</v>
      </c>
      <c r="L32" s="23">
        <f t="shared" si="0"/>
        <v>59120000</v>
      </c>
      <c r="M32" s="23">
        <f>SUM(M2:M31)</f>
        <v>21439000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15" zoomScaleNormal="115" workbookViewId="0">
      <pane ySplit="1" topLeftCell="A2" activePane="bottomLeft" state="frozen"/>
      <selection activeCell="H1" sqref="H1"/>
      <selection pane="bottomLeft" activeCell="E8" sqref="E8"/>
    </sheetView>
  </sheetViews>
  <sheetFormatPr defaultRowHeight="12.75" x14ac:dyDescent="0.2"/>
  <cols>
    <col min="1" max="1" width="7.1640625" style="31" customWidth="1"/>
    <col min="2" max="2" width="18.5" style="31" customWidth="1"/>
    <col min="3" max="3" width="19.83203125" style="31" customWidth="1"/>
    <col min="4" max="4" width="18.5" style="31" customWidth="1"/>
    <col min="5" max="5" width="16.1640625" style="31" customWidth="1"/>
    <col min="6" max="6" width="30.1640625" style="31" customWidth="1"/>
    <col min="7" max="7" width="11.5" style="31" customWidth="1"/>
    <col min="8" max="16384" width="9.33203125" style="31"/>
  </cols>
  <sheetData>
    <row r="1" spans="1:7" ht="24" x14ac:dyDescent="0.2">
      <c r="A1" s="14" t="s">
        <v>944</v>
      </c>
      <c r="B1" s="14" t="s">
        <v>661</v>
      </c>
      <c r="C1" s="14" t="s">
        <v>662</v>
      </c>
      <c r="D1" s="14" t="s">
        <v>664</v>
      </c>
      <c r="E1" s="14" t="s">
        <v>380</v>
      </c>
      <c r="F1" s="14" t="s">
        <v>381</v>
      </c>
      <c r="G1" s="14" t="s">
        <v>249</v>
      </c>
    </row>
    <row r="2" spans="1:7" ht="24" x14ac:dyDescent="0.2">
      <c r="A2" s="15">
        <v>68</v>
      </c>
      <c r="B2" s="16" t="s">
        <v>13</v>
      </c>
      <c r="C2" s="16" t="s">
        <v>382</v>
      </c>
      <c r="D2" s="16">
        <v>9</v>
      </c>
      <c r="E2" s="16" t="s">
        <v>384</v>
      </c>
      <c r="F2" s="16" t="s">
        <v>385</v>
      </c>
      <c r="G2" s="18">
        <v>1000000</v>
      </c>
    </row>
    <row r="3" spans="1:7" ht="24" x14ac:dyDescent="0.2">
      <c r="A3" s="15">
        <v>37</v>
      </c>
      <c r="B3" s="16" t="s">
        <v>13</v>
      </c>
      <c r="C3" s="16" t="s">
        <v>14</v>
      </c>
      <c r="D3" s="16">
        <v>8</v>
      </c>
      <c r="E3" s="16" t="s">
        <v>387</v>
      </c>
      <c r="F3" s="16" t="s">
        <v>388</v>
      </c>
      <c r="G3" s="18">
        <v>1000000</v>
      </c>
    </row>
    <row r="4" spans="1:7" ht="24" x14ac:dyDescent="0.2">
      <c r="A4" s="15">
        <v>39</v>
      </c>
      <c r="B4" s="16" t="s">
        <v>209</v>
      </c>
      <c r="C4" s="16" t="s">
        <v>214</v>
      </c>
      <c r="D4" s="16" t="s">
        <v>444</v>
      </c>
      <c r="E4" s="16" t="s">
        <v>445</v>
      </c>
      <c r="F4" s="16" t="s">
        <v>338</v>
      </c>
      <c r="G4" s="18">
        <v>2100000</v>
      </c>
    </row>
    <row r="5" spans="1:7" ht="24" x14ac:dyDescent="0.2">
      <c r="A5" s="15">
        <v>41</v>
      </c>
      <c r="B5" s="16" t="s">
        <v>209</v>
      </c>
      <c r="C5" s="16" t="s">
        <v>216</v>
      </c>
      <c r="D5" s="16" t="s">
        <v>444</v>
      </c>
      <c r="E5" s="16" t="s">
        <v>445</v>
      </c>
      <c r="F5" s="16" t="s">
        <v>338</v>
      </c>
      <c r="G5" s="18">
        <v>500000</v>
      </c>
    </row>
    <row r="6" spans="1:7" ht="24" x14ac:dyDescent="0.2">
      <c r="A6" s="15">
        <v>18</v>
      </c>
      <c r="B6" s="16" t="s">
        <v>265</v>
      </c>
      <c r="C6" s="16" t="s">
        <v>446</v>
      </c>
      <c r="D6" s="16" t="s">
        <v>447</v>
      </c>
      <c r="E6" s="16" t="s">
        <v>448</v>
      </c>
      <c r="F6" s="16" t="s">
        <v>449</v>
      </c>
      <c r="G6" s="18">
        <v>500000</v>
      </c>
    </row>
    <row r="7" spans="1:7" ht="36" x14ac:dyDescent="0.2">
      <c r="A7" s="15"/>
      <c r="B7" s="16" t="s">
        <v>30</v>
      </c>
      <c r="C7" s="16" t="s">
        <v>342</v>
      </c>
      <c r="D7" s="16"/>
      <c r="E7" s="16" t="s">
        <v>442</v>
      </c>
      <c r="F7" s="16" t="s">
        <v>443</v>
      </c>
      <c r="G7" s="18">
        <v>500000</v>
      </c>
    </row>
    <row r="8" spans="1:7" ht="36" x14ac:dyDescent="0.2">
      <c r="A8" s="15">
        <v>50</v>
      </c>
      <c r="B8" s="16" t="s">
        <v>25</v>
      </c>
      <c r="C8" s="16" t="s">
        <v>450</v>
      </c>
      <c r="D8" s="16" t="s">
        <v>412</v>
      </c>
      <c r="E8" s="16" t="s">
        <v>451</v>
      </c>
      <c r="F8" s="16" t="s">
        <v>452</v>
      </c>
      <c r="G8" s="18">
        <v>61000</v>
      </c>
    </row>
    <row r="9" spans="1:7" x14ac:dyDescent="0.2">
      <c r="A9" s="15"/>
      <c r="B9" s="16" t="s">
        <v>25</v>
      </c>
      <c r="C9" s="16" t="s">
        <v>453</v>
      </c>
      <c r="D9" s="16"/>
      <c r="E9" s="16" t="s">
        <v>454</v>
      </c>
      <c r="F9" s="16"/>
      <c r="G9" s="18">
        <v>100000</v>
      </c>
    </row>
    <row r="10" spans="1:7" ht="24" x14ac:dyDescent="0.2">
      <c r="A10" s="15"/>
      <c r="B10" s="16" t="s">
        <v>25</v>
      </c>
      <c r="C10" s="16" t="s">
        <v>460</v>
      </c>
      <c r="D10" s="16"/>
      <c r="E10" s="16" t="s">
        <v>461</v>
      </c>
      <c r="F10" s="16"/>
      <c r="G10" s="18">
        <v>200000</v>
      </c>
    </row>
    <row r="11" spans="1:7" ht="60" x14ac:dyDescent="0.2">
      <c r="A11" s="15"/>
      <c r="B11" s="16" t="s">
        <v>222</v>
      </c>
      <c r="C11" s="16" t="s">
        <v>455</v>
      </c>
      <c r="D11" s="16"/>
      <c r="E11" s="16" t="s">
        <v>456</v>
      </c>
      <c r="F11" s="16" t="s">
        <v>457</v>
      </c>
      <c r="G11" s="18">
        <v>1000000</v>
      </c>
    </row>
    <row r="12" spans="1:7" ht="24" x14ac:dyDescent="0.2">
      <c r="A12" s="15">
        <v>53</v>
      </c>
      <c r="B12" s="16" t="s">
        <v>222</v>
      </c>
      <c r="C12" s="16" t="s">
        <v>394</v>
      </c>
      <c r="D12" s="16" t="s">
        <v>458</v>
      </c>
      <c r="E12" s="16" t="s">
        <v>396</v>
      </c>
      <c r="F12" s="16" t="s">
        <v>459</v>
      </c>
      <c r="G12" s="18">
        <v>1000000</v>
      </c>
    </row>
    <row r="13" spans="1:7" ht="24" x14ac:dyDescent="0.2">
      <c r="A13" s="15"/>
      <c r="B13" s="16" t="s">
        <v>222</v>
      </c>
      <c r="C13" s="16" t="s">
        <v>398</v>
      </c>
      <c r="D13" s="15"/>
      <c r="E13" s="15" t="s">
        <v>399</v>
      </c>
      <c r="F13" s="16" t="s">
        <v>400</v>
      </c>
      <c r="G13" s="18">
        <v>500000</v>
      </c>
    </row>
    <row r="14" spans="1:7" s="32" customFormat="1" ht="24" x14ac:dyDescent="0.2">
      <c r="A14" s="15">
        <v>59</v>
      </c>
      <c r="B14" s="16" t="s">
        <v>365</v>
      </c>
      <c r="C14" s="16" t="s">
        <v>462</v>
      </c>
      <c r="D14" s="16" t="s">
        <v>463</v>
      </c>
      <c r="E14" s="16" t="s">
        <v>120</v>
      </c>
      <c r="F14" s="16" t="s">
        <v>121</v>
      </c>
      <c r="G14" s="18">
        <v>1000000</v>
      </c>
    </row>
    <row r="15" spans="1:7" s="32" customFormat="1" ht="24" x14ac:dyDescent="0.2">
      <c r="A15" s="15">
        <v>64</v>
      </c>
      <c r="B15" s="16" t="s">
        <v>97</v>
      </c>
      <c r="C15" s="16" t="s">
        <v>98</v>
      </c>
      <c r="D15" s="16" t="s">
        <v>463</v>
      </c>
      <c r="E15" s="16" t="s">
        <v>403</v>
      </c>
      <c r="F15" s="16" t="s">
        <v>102</v>
      </c>
      <c r="G15" s="18">
        <v>1000000</v>
      </c>
    </row>
    <row r="16" spans="1:7" s="32" customFormat="1" ht="24" x14ac:dyDescent="0.2">
      <c r="A16" s="15">
        <v>74</v>
      </c>
      <c r="B16" s="16" t="s">
        <v>97</v>
      </c>
      <c r="C16" s="16" t="s">
        <v>292</v>
      </c>
      <c r="D16" s="16">
        <v>9</v>
      </c>
      <c r="E16" s="16" t="s">
        <v>404</v>
      </c>
      <c r="F16" s="16" t="s">
        <v>295</v>
      </c>
      <c r="G16" s="18">
        <v>500000</v>
      </c>
    </row>
    <row r="17" spans="1:7" s="32" customFormat="1" ht="48" x14ac:dyDescent="0.2">
      <c r="A17" s="15"/>
      <c r="B17" s="16" t="s">
        <v>103</v>
      </c>
      <c r="C17" s="16" t="s">
        <v>464</v>
      </c>
      <c r="D17" s="16"/>
      <c r="E17" s="16" t="s">
        <v>465</v>
      </c>
      <c r="F17" s="16" t="s">
        <v>466</v>
      </c>
      <c r="G17" s="18">
        <v>500000</v>
      </c>
    </row>
    <row r="18" spans="1:7" s="32" customFormat="1" ht="24" x14ac:dyDescent="0.2">
      <c r="A18" s="15">
        <v>9</v>
      </c>
      <c r="B18" s="16" t="s">
        <v>103</v>
      </c>
      <c r="C18" s="16" t="s">
        <v>370</v>
      </c>
      <c r="D18" s="16" t="s">
        <v>467</v>
      </c>
      <c r="E18" s="16" t="s">
        <v>131</v>
      </c>
      <c r="F18" s="16" t="s">
        <v>408</v>
      </c>
      <c r="G18" s="18">
        <v>1000000</v>
      </c>
    </row>
    <row r="19" spans="1:7" s="32" customFormat="1" ht="24" x14ac:dyDescent="0.2">
      <c r="A19" s="15"/>
      <c r="B19" s="16" t="s">
        <v>122</v>
      </c>
      <c r="C19" s="16" t="s">
        <v>372</v>
      </c>
      <c r="D19" s="16"/>
      <c r="E19" s="16" t="s">
        <v>409</v>
      </c>
      <c r="F19" s="16" t="s">
        <v>410</v>
      </c>
      <c r="G19" s="18">
        <v>350000</v>
      </c>
    </row>
    <row r="20" spans="1:7" s="32" customFormat="1" ht="24" x14ac:dyDescent="0.2">
      <c r="A20" s="15">
        <v>54</v>
      </c>
      <c r="B20" s="16" t="s">
        <v>122</v>
      </c>
      <c r="C20" s="16" t="s">
        <v>129</v>
      </c>
      <c r="D20" s="16" t="s">
        <v>412</v>
      </c>
      <c r="E20" s="16" t="s">
        <v>131</v>
      </c>
      <c r="F20" s="16" t="s">
        <v>408</v>
      </c>
      <c r="G20" s="18">
        <v>1000000</v>
      </c>
    </row>
    <row r="21" spans="1:7" s="32" customFormat="1" ht="48" x14ac:dyDescent="0.2">
      <c r="A21" s="15">
        <v>71</v>
      </c>
      <c r="B21" s="16" t="s">
        <v>122</v>
      </c>
      <c r="C21" s="16" t="s">
        <v>375</v>
      </c>
      <c r="D21" s="16">
        <v>9</v>
      </c>
      <c r="E21" s="16" t="s">
        <v>415</v>
      </c>
      <c r="F21" s="16" t="s">
        <v>63</v>
      </c>
      <c r="G21" s="18">
        <v>1700000</v>
      </c>
    </row>
    <row r="22" spans="1:7" s="32" customFormat="1" ht="48" x14ac:dyDescent="0.2">
      <c r="A22" s="15">
        <v>75</v>
      </c>
      <c r="B22" s="16" t="s">
        <v>322</v>
      </c>
      <c r="C22" s="16" t="s">
        <v>323</v>
      </c>
      <c r="D22" s="16">
        <v>9</v>
      </c>
      <c r="E22" s="16" t="s">
        <v>324</v>
      </c>
      <c r="F22" s="16" t="s">
        <v>416</v>
      </c>
      <c r="G22" s="18">
        <v>500000</v>
      </c>
    </row>
    <row r="23" spans="1:7" s="32" customFormat="1" ht="36" x14ac:dyDescent="0.2">
      <c r="A23" s="15">
        <v>33</v>
      </c>
      <c r="B23" s="16" t="s">
        <v>137</v>
      </c>
      <c r="C23" s="16" t="s">
        <v>312</v>
      </c>
      <c r="D23" s="16" t="s">
        <v>468</v>
      </c>
      <c r="E23" s="16" t="s">
        <v>139</v>
      </c>
      <c r="F23" s="16" t="s">
        <v>311</v>
      </c>
      <c r="G23" s="18">
        <v>1500000</v>
      </c>
    </row>
    <row r="24" spans="1:7" s="32" customFormat="1" ht="48" x14ac:dyDescent="0.2">
      <c r="A24" s="15">
        <v>73</v>
      </c>
      <c r="B24" s="16" t="s">
        <v>174</v>
      </c>
      <c r="C24" s="16" t="s">
        <v>469</v>
      </c>
      <c r="D24" s="16">
        <v>9</v>
      </c>
      <c r="E24" s="16" t="s">
        <v>470</v>
      </c>
      <c r="F24" s="16" t="s">
        <v>471</v>
      </c>
      <c r="G24" s="18">
        <v>500000</v>
      </c>
    </row>
    <row r="25" spans="1:7" s="32" customFormat="1" ht="12" x14ac:dyDescent="0.2">
      <c r="A25" s="15">
        <v>56</v>
      </c>
      <c r="B25" s="16" t="s">
        <v>355</v>
      </c>
      <c r="C25" s="16" t="s">
        <v>356</v>
      </c>
      <c r="D25" s="16" t="s">
        <v>472</v>
      </c>
      <c r="E25" s="16" t="s">
        <v>280</v>
      </c>
      <c r="F25" s="16" t="s">
        <v>473</v>
      </c>
      <c r="G25" s="18">
        <v>500000</v>
      </c>
    </row>
    <row r="26" spans="1:7" s="32" customFormat="1" ht="12" x14ac:dyDescent="0.2">
      <c r="A26" s="15"/>
      <c r="B26" s="16" t="s">
        <v>474</v>
      </c>
      <c r="C26" s="16" t="s">
        <v>475</v>
      </c>
      <c r="D26" s="16"/>
      <c r="E26" s="16" t="s">
        <v>476</v>
      </c>
      <c r="F26" s="16" t="s">
        <v>477</v>
      </c>
      <c r="G26" s="18">
        <v>500000</v>
      </c>
    </row>
    <row r="27" spans="1:7" s="32" customFormat="1" ht="24" x14ac:dyDescent="0.2">
      <c r="A27" s="15">
        <v>91</v>
      </c>
      <c r="B27" s="16" t="s">
        <v>195</v>
      </c>
      <c r="C27" s="16" t="s">
        <v>196</v>
      </c>
      <c r="D27" s="16"/>
      <c r="E27" s="16" t="s">
        <v>197</v>
      </c>
      <c r="F27" s="16" t="s">
        <v>198</v>
      </c>
      <c r="G27" s="18">
        <v>1000000</v>
      </c>
    </row>
    <row r="28" spans="1:7" s="32" customFormat="1" ht="24" x14ac:dyDescent="0.2">
      <c r="A28" s="15">
        <v>76</v>
      </c>
      <c r="B28" s="16" t="s">
        <v>429</v>
      </c>
      <c r="C28" s="16" t="s">
        <v>430</v>
      </c>
      <c r="D28" s="16"/>
      <c r="E28" s="16" t="s">
        <v>48</v>
      </c>
      <c r="F28" s="16" t="s">
        <v>431</v>
      </c>
      <c r="G28" s="18">
        <v>900000</v>
      </c>
    </row>
    <row r="29" spans="1:7" s="32" customFormat="1" ht="24" x14ac:dyDescent="0.2">
      <c r="A29" s="15">
        <v>57</v>
      </c>
      <c r="B29" s="16" t="s">
        <v>189</v>
      </c>
      <c r="C29" s="16" t="s">
        <v>478</v>
      </c>
      <c r="D29" s="16" t="s">
        <v>479</v>
      </c>
      <c r="E29" s="16" t="s">
        <v>480</v>
      </c>
      <c r="F29" s="16" t="s">
        <v>481</v>
      </c>
      <c r="G29" s="18">
        <v>800000</v>
      </c>
    </row>
    <row r="30" spans="1:7" s="32" customFormat="1" ht="36" x14ac:dyDescent="0.2">
      <c r="A30" s="15">
        <v>21</v>
      </c>
      <c r="B30" s="16" t="s">
        <v>189</v>
      </c>
      <c r="C30" s="16" t="s">
        <v>435</v>
      </c>
      <c r="D30" s="16" t="s">
        <v>482</v>
      </c>
      <c r="E30" s="16" t="s">
        <v>437</v>
      </c>
      <c r="F30" s="16" t="s">
        <v>438</v>
      </c>
      <c r="G30" s="18">
        <v>400000</v>
      </c>
    </row>
    <row r="31" spans="1:7" x14ac:dyDescent="0.2">
      <c r="A31" s="17"/>
      <c r="B31" s="14" t="s">
        <v>193</v>
      </c>
      <c r="C31" s="17"/>
      <c r="D31" s="17"/>
      <c r="E31" s="17"/>
      <c r="F31" s="17"/>
      <c r="G31" s="19">
        <f>SUM(G2:G30)</f>
        <v>22111000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15" zoomScaleNormal="115" workbookViewId="0">
      <pane ySplit="1" topLeftCell="A2" activePane="bottomLeft" state="frozen"/>
      <selection activeCell="H1" sqref="H1"/>
      <selection pane="bottomLeft" activeCell="D9" sqref="D9"/>
    </sheetView>
  </sheetViews>
  <sheetFormatPr defaultRowHeight="12.75" x14ac:dyDescent="0.2"/>
  <cols>
    <col min="1" max="1" width="3.33203125" customWidth="1"/>
    <col min="2" max="2" width="17.6640625" customWidth="1"/>
    <col min="3" max="3" width="19.83203125" customWidth="1"/>
    <col min="4" max="4" width="19.1640625" customWidth="1"/>
    <col min="5" max="5" width="15.83203125" customWidth="1"/>
    <col min="6" max="6" width="28.83203125" customWidth="1"/>
    <col min="7" max="9" width="9.5" customWidth="1"/>
    <col min="10" max="10" width="12.1640625" customWidth="1"/>
    <col min="11" max="11" width="11.5" customWidth="1"/>
  </cols>
  <sheetData>
    <row r="1" spans="1:11" ht="36" x14ac:dyDescent="0.2">
      <c r="A1" s="10" t="s">
        <v>944</v>
      </c>
      <c r="B1" s="10" t="s">
        <v>661</v>
      </c>
      <c r="C1" s="10" t="s">
        <v>662</v>
      </c>
      <c r="D1" s="10" t="s">
        <v>664</v>
      </c>
      <c r="E1" s="10" t="s">
        <v>380</v>
      </c>
      <c r="F1" s="10" t="s">
        <v>381</v>
      </c>
      <c r="G1" s="10" t="s">
        <v>483</v>
      </c>
      <c r="H1" s="10" t="s">
        <v>484</v>
      </c>
      <c r="I1" s="10" t="s">
        <v>485</v>
      </c>
      <c r="J1" s="10" t="s">
        <v>486</v>
      </c>
      <c r="K1" s="10" t="s">
        <v>248</v>
      </c>
    </row>
    <row r="2" spans="1:11" s="1" customFormat="1" ht="36" x14ac:dyDescent="0.2">
      <c r="A2" s="6"/>
      <c r="B2" s="7" t="s">
        <v>13</v>
      </c>
      <c r="C2" s="7" t="s">
        <v>382</v>
      </c>
      <c r="D2" s="7"/>
      <c r="E2" s="7" t="s">
        <v>384</v>
      </c>
      <c r="F2" s="7" t="s">
        <v>385</v>
      </c>
      <c r="G2" s="20"/>
      <c r="H2" s="20"/>
      <c r="I2" s="20"/>
      <c r="J2" s="20"/>
      <c r="K2" s="20">
        <v>3000000</v>
      </c>
    </row>
    <row r="3" spans="1:11" s="1" customFormat="1" ht="24" x14ac:dyDescent="0.2">
      <c r="A3" s="6">
        <v>4</v>
      </c>
      <c r="B3" s="7" t="s">
        <v>13</v>
      </c>
      <c r="C3" s="7" t="s">
        <v>487</v>
      </c>
      <c r="D3" s="7" t="s">
        <v>488</v>
      </c>
      <c r="E3" s="7" t="s">
        <v>391</v>
      </c>
      <c r="F3" s="7" t="s">
        <v>489</v>
      </c>
      <c r="G3" s="20">
        <v>3600000</v>
      </c>
      <c r="H3" s="20">
        <v>3000000</v>
      </c>
      <c r="I3" s="20"/>
      <c r="J3" s="20">
        <v>6600000</v>
      </c>
      <c r="K3" s="20">
        <v>1500000</v>
      </c>
    </row>
    <row r="4" spans="1:11" s="1" customFormat="1" ht="24" x14ac:dyDescent="0.2">
      <c r="A4" s="6">
        <v>39</v>
      </c>
      <c r="B4" s="7" t="s">
        <v>209</v>
      </c>
      <c r="C4" s="7" t="s">
        <v>214</v>
      </c>
      <c r="D4" s="7" t="s">
        <v>490</v>
      </c>
      <c r="E4" s="7" t="s">
        <v>445</v>
      </c>
      <c r="F4" s="7" t="s">
        <v>338</v>
      </c>
      <c r="G4" s="20"/>
      <c r="H4" s="20"/>
      <c r="I4" s="20">
        <v>5000000</v>
      </c>
      <c r="J4" s="20">
        <v>5000000</v>
      </c>
      <c r="K4" s="20">
        <v>2500000</v>
      </c>
    </row>
    <row r="5" spans="1:11" s="1" customFormat="1" ht="24" x14ac:dyDescent="0.2">
      <c r="A5" s="6">
        <v>41</v>
      </c>
      <c r="B5" s="7" t="s">
        <v>209</v>
      </c>
      <c r="C5" s="7" t="s">
        <v>216</v>
      </c>
      <c r="D5" s="7" t="s">
        <v>490</v>
      </c>
      <c r="E5" s="7" t="s">
        <v>445</v>
      </c>
      <c r="F5" s="7" t="s">
        <v>338</v>
      </c>
      <c r="G5" s="20"/>
      <c r="H5" s="20"/>
      <c r="I5" s="20">
        <v>1000000</v>
      </c>
      <c r="J5" s="20">
        <v>1000000</v>
      </c>
      <c r="K5" s="20">
        <v>1000000</v>
      </c>
    </row>
    <row r="6" spans="1:11" s="1" customFormat="1" ht="36" x14ac:dyDescent="0.2">
      <c r="A6" s="6">
        <v>50</v>
      </c>
      <c r="B6" s="7" t="s">
        <v>25</v>
      </c>
      <c r="C6" s="7" t="s">
        <v>450</v>
      </c>
      <c r="D6" s="7" t="s">
        <v>491</v>
      </c>
      <c r="E6" s="7" t="s">
        <v>451</v>
      </c>
      <c r="F6" s="7" t="s">
        <v>452</v>
      </c>
      <c r="G6" s="20"/>
      <c r="H6" s="20">
        <v>1000000</v>
      </c>
      <c r="I6" s="20">
        <v>200000</v>
      </c>
      <c r="J6" s="20">
        <v>1200000</v>
      </c>
      <c r="K6" s="20">
        <v>62000</v>
      </c>
    </row>
    <row r="7" spans="1:11" s="1" customFormat="1" x14ac:dyDescent="0.2">
      <c r="A7" s="6">
        <v>63</v>
      </c>
      <c r="B7" s="7" t="s">
        <v>492</v>
      </c>
      <c r="C7" s="7" t="s">
        <v>493</v>
      </c>
      <c r="D7" s="7">
        <v>8</v>
      </c>
      <c r="E7" s="7" t="s">
        <v>280</v>
      </c>
      <c r="F7" s="7" t="s">
        <v>494</v>
      </c>
      <c r="G7" s="20"/>
      <c r="H7" s="20"/>
      <c r="I7" s="20">
        <v>2000000</v>
      </c>
      <c r="J7" s="20">
        <v>2000000</v>
      </c>
      <c r="K7" s="20">
        <v>617000</v>
      </c>
    </row>
    <row r="8" spans="1:11" s="2" customFormat="1" ht="24" x14ac:dyDescent="0.2">
      <c r="A8" s="6">
        <v>59</v>
      </c>
      <c r="B8" s="7" t="s">
        <v>365</v>
      </c>
      <c r="C8" s="7" t="s">
        <v>462</v>
      </c>
      <c r="D8" s="7">
        <v>8</v>
      </c>
      <c r="E8" s="7" t="s">
        <v>120</v>
      </c>
      <c r="F8" s="7" t="s">
        <v>121</v>
      </c>
      <c r="G8" s="20"/>
      <c r="H8" s="20"/>
      <c r="I8" s="20">
        <v>500000</v>
      </c>
      <c r="J8" s="20">
        <v>500000</v>
      </c>
      <c r="K8" s="20">
        <v>500000</v>
      </c>
    </row>
    <row r="9" spans="1:11" s="2" customFormat="1" ht="24" x14ac:dyDescent="0.2">
      <c r="A9" s="6"/>
      <c r="B9" s="7" t="s">
        <v>495</v>
      </c>
      <c r="C9" s="7" t="s">
        <v>496</v>
      </c>
      <c r="D9" s="7"/>
      <c r="E9" s="7" t="s">
        <v>497</v>
      </c>
      <c r="F9" s="7" t="s">
        <v>498</v>
      </c>
      <c r="G9" s="20"/>
      <c r="H9" s="20"/>
      <c r="I9" s="20"/>
      <c r="J9" s="20"/>
      <c r="K9" s="20">
        <v>606000</v>
      </c>
    </row>
    <row r="10" spans="1:11" s="2" customFormat="1" ht="12" x14ac:dyDescent="0.2">
      <c r="A10" s="6">
        <v>27</v>
      </c>
      <c r="B10" s="7" t="s">
        <v>499</v>
      </c>
      <c r="C10" s="7" t="s">
        <v>500</v>
      </c>
      <c r="D10" s="7" t="s">
        <v>501</v>
      </c>
      <c r="E10" s="7" t="s">
        <v>502</v>
      </c>
      <c r="F10" s="7" t="s">
        <v>503</v>
      </c>
      <c r="G10" s="20"/>
      <c r="H10" s="20">
        <v>1000000</v>
      </c>
      <c r="I10" s="20"/>
      <c r="J10" s="20">
        <v>1000000</v>
      </c>
      <c r="K10" s="20">
        <v>600000</v>
      </c>
    </row>
    <row r="11" spans="1:11" s="2" customFormat="1" ht="24" x14ac:dyDescent="0.2">
      <c r="A11" s="6">
        <v>64</v>
      </c>
      <c r="B11" s="7" t="s">
        <v>97</v>
      </c>
      <c r="C11" s="7" t="s">
        <v>98</v>
      </c>
      <c r="D11" s="7">
        <v>8</v>
      </c>
      <c r="E11" s="7" t="s">
        <v>504</v>
      </c>
      <c r="F11" s="7" t="s">
        <v>102</v>
      </c>
      <c r="G11" s="20"/>
      <c r="H11" s="20"/>
      <c r="I11" s="20">
        <v>3000000</v>
      </c>
      <c r="J11" s="20">
        <v>3000000</v>
      </c>
      <c r="K11" s="20">
        <v>2000000</v>
      </c>
    </row>
    <row r="12" spans="1:11" s="2" customFormat="1" ht="24" x14ac:dyDescent="0.2">
      <c r="A12" s="6"/>
      <c r="B12" s="7" t="s">
        <v>97</v>
      </c>
      <c r="C12" s="7" t="s">
        <v>292</v>
      </c>
      <c r="D12" s="7"/>
      <c r="E12" s="7" t="s">
        <v>404</v>
      </c>
      <c r="F12" s="7" t="s">
        <v>295</v>
      </c>
      <c r="G12" s="20"/>
      <c r="H12" s="20"/>
      <c r="I12" s="20"/>
      <c r="J12" s="20"/>
      <c r="K12" s="20">
        <v>2000000</v>
      </c>
    </row>
    <row r="13" spans="1:11" s="2" customFormat="1" ht="36" x14ac:dyDescent="0.2">
      <c r="A13" s="6">
        <v>25</v>
      </c>
      <c r="B13" s="7" t="s">
        <v>505</v>
      </c>
      <c r="C13" s="7" t="s">
        <v>506</v>
      </c>
      <c r="D13" s="7" t="s">
        <v>507</v>
      </c>
      <c r="E13" s="7" t="s">
        <v>508</v>
      </c>
      <c r="F13" s="7" t="s">
        <v>509</v>
      </c>
      <c r="G13" s="20">
        <v>250000</v>
      </c>
      <c r="H13" s="20"/>
      <c r="I13" s="20"/>
      <c r="J13" s="20">
        <v>250000</v>
      </c>
      <c r="K13" s="20">
        <v>2000000</v>
      </c>
    </row>
    <row r="14" spans="1:11" s="2" customFormat="1" ht="24" x14ac:dyDescent="0.2">
      <c r="A14" s="6"/>
      <c r="B14" s="7" t="s">
        <v>103</v>
      </c>
      <c r="C14" s="7" t="s">
        <v>510</v>
      </c>
      <c r="D14" s="7"/>
      <c r="E14" s="7" t="s">
        <v>511</v>
      </c>
      <c r="F14" s="7" t="s">
        <v>63</v>
      </c>
      <c r="G14" s="20"/>
      <c r="H14" s="20"/>
      <c r="I14" s="20"/>
      <c r="J14" s="20"/>
      <c r="K14" s="20">
        <v>1500000</v>
      </c>
    </row>
    <row r="15" spans="1:11" s="2" customFormat="1" ht="36" x14ac:dyDescent="0.2">
      <c r="A15" s="6">
        <v>63</v>
      </c>
      <c r="B15" s="7" t="s">
        <v>103</v>
      </c>
      <c r="C15" s="7" t="s">
        <v>512</v>
      </c>
      <c r="D15" s="7">
        <v>8</v>
      </c>
      <c r="E15" s="7" t="s">
        <v>513</v>
      </c>
      <c r="F15" s="7" t="s">
        <v>63</v>
      </c>
      <c r="G15" s="20"/>
      <c r="H15" s="20"/>
      <c r="I15" s="20">
        <v>2000000</v>
      </c>
      <c r="J15" s="20">
        <v>2000000</v>
      </c>
      <c r="K15" s="20">
        <v>1900000</v>
      </c>
    </row>
    <row r="16" spans="1:11" s="2" customFormat="1" ht="24" x14ac:dyDescent="0.2">
      <c r="A16" s="6">
        <v>46</v>
      </c>
      <c r="B16" s="7" t="s">
        <v>103</v>
      </c>
      <c r="C16" s="7" t="s">
        <v>514</v>
      </c>
      <c r="D16" s="7" t="s">
        <v>491</v>
      </c>
      <c r="E16" s="7" t="s">
        <v>515</v>
      </c>
      <c r="F16" s="7" t="s">
        <v>408</v>
      </c>
      <c r="G16" s="20"/>
      <c r="H16" s="20"/>
      <c r="I16" s="20">
        <v>300000</v>
      </c>
      <c r="J16" s="20">
        <v>300000</v>
      </c>
      <c r="K16" s="20">
        <v>1000000</v>
      </c>
    </row>
    <row r="17" spans="1:11" s="2" customFormat="1" ht="24" x14ac:dyDescent="0.2">
      <c r="A17" s="6">
        <v>9</v>
      </c>
      <c r="B17" s="7" t="s">
        <v>103</v>
      </c>
      <c r="C17" s="7" t="s">
        <v>370</v>
      </c>
      <c r="D17" s="7" t="s">
        <v>516</v>
      </c>
      <c r="E17" s="7" t="s">
        <v>131</v>
      </c>
      <c r="F17" s="7" t="s">
        <v>408</v>
      </c>
      <c r="G17" s="20">
        <v>900000</v>
      </c>
      <c r="H17" s="20"/>
      <c r="I17" s="20">
        <v>2000000</v>
      </c>
      <c r="J17" s="20">
        <v>2900000</v>
      </c>
      <c r="K17" s="20">
        <v>1000000</v>
      </c>
    </row>
    <row r="18" spans="1:11" s="2" customFormat="1" ht="36" x14ac:dyDescent="0.2">
      <c r="A18" s="6"/>
      <c r="B18" s="7" t="s">
        <v>122</v>
      </c>
      <c r="C18" s="7" t="s">
        <v>517</v>
      </c>
      <c r="D18" s="7"/>
      <c r="E18" s="7" t="s">
        <v>415</v>
      </c>
      <c r="F18" s="7" t="s">
        <v>63</v>
      </c>
      <c r="G18" s="20"/>
      <c r="H18" s="20"/>
      <c r="I18" s="20"/>
      <c r="J18" s="20"/>
      <c r="K18" s="20">
        <v>1000000</v>
      </c>
    </row>
    <row r="19" spans="1:11" s="2" customFormat="1" ht="60" x14ac:dyDescent="0.2">
      <c r="A19" s="6">
        <v>49</v>
      </c>
      <c r="B19" s="7" t="s">
        <v>122</v>
      </c>
      <c r="C19" s="7" t="s">
        <v>518</v>
      </c>
      <c r="D19" s="7" t="s">
        <v>491</v>
      </c>
      <c r="E19" s="7" t="s">
        <v>519</v>
      </c>
      <c r="F19" s="7" t="s">
        <v>520</v>
      </c>
      <c r="G19" s="20"/>
      <c r="H19" s="20">
        <v>1000000</v>
      </c>
      <c r="I19" s="20">
        <v>2000000</v>
      </c>
      <c r="J19" s="20">
        <v>3000000</v>
      </c>
      <c r="K19" s="20">
        <v>1000000</v>
      </c>
    </row>
    <row r="20" spans="1:11" s="2" customFormat="1" ht="48" x14ac:dyDescent="0.2">
      <c r="A20" s="6"/>
      <c r="B20" s="7" t="s">
        <v>122</v>
      </c>
      <c r="C20" s="7" t="s">
        <v>521</v>
      </c>
      <c r="D20" s="7"/>
      <c r="E20" s="7" t="s">
        <v>522</v>
      </c>
      <c r="F20" s="7" t="s">
        <v>523</v>
      </c>
      <c r="G20" s="20"/>
      <c r="H20" s="20"/>
      <c r="I20" s="20"/>
      <c r="J20" s="20"/>
      <c r="K20" s="20">
        <v>300000</v>
      </c>
    </row>
    <row r="21" spans="1:11" s="2" customFormat="1" ht="48" x14ac:dyDescent="0.2">
      <c r="A21" s="6"/>
      <c r="B21" s="7" t="s">
        <v>322</v>
      </c>
      <c r="C21" s="7" t="s">
        <v>323</v>
      </c>
      <c r="D21" s="7"/>
      <c r="E21" s="7" t="s">
        <v>324</v>
      </c>
      <c r="F21" s="7" t="s">
        <v>416</v>
      </c>
      <c r="G21" s="20"/>
      <c r="H21" s="20"/>
      <c r="I21" s="20"/>
      <c r="J21" s="20"/>
      <c r="K21" s="20">
        <v>1000000</v>
      </c>
    </row>
    <row r="22" spans="1:11" s="2" customFormat="1" ht="48" x14ac:dyDescent="0.2">
      <c r="A22" s="6">
        <v>31</v>
      </c>
      <c r="B22" s="7" t="s">
        <v>137</v>
      </c>
      <c r="C22" s="7" t="s">
        <v>524</v>
      </c>
      <c r="D22" s="7" t="s">
        <v>525</v>
      </c>
      <c r="E22" s="7" t="s">
        <v>526</v>
      </c>
      <c r="F22" s="7" t="s">
        <v>527</v>
      </c>
      <c r="G22" s="20"/>
      <c r="H22" s="20">
        <v>500000</v>
      </c>
      <c r="I22" s="20"/>
      <c r="J22" s="20">
        <v>500000</v>
      </c>
      <c r="K22" s="20">
        <v>585000</v>
      </c>
    </row>
    <row r="23" spans="1:11" s="2" customFormat="1" ht="36" x14ac:dyDescent="0.2">
      <c r="A23" s="6">
        <v>33</v>
      </c>
      <c r="B23" s="7" t="s">
        <v>137</v>
      </c>
      <c r="C23" s="7" t="s">
        <v>312</v>
      </c>
      <c r="D23" s="7" t="s">
        <v>528</v>
      </c>
      <c r="E23" s="7" t="s">
        <v>139</v>
      </c>
      <c r="F23" s="7" t="s">
        <v>311</v>
      </c>
      <c r="G23" s="20"/>
      <c r="H23" s="20">
        <v>1000000</v>
      </c>
      <c r="I23" s="20">
        <v>1500000</v>
      </c>
      <c r="J23" s="20">
        <v>2500000</v>
      </c>
      <c r="K23" s="20">
        <v>1500000</v>
      </c>
    </row>
    <row r="24" spans="1:11" s="2" customFormat="1" ht="36" x14ac:dyDescent="0.2">
      <c r="A24" s="6">
        <v>43</v>
      </c>
      <c r="B24" s="7" t="s">
        <v>137</v>
      </c>
      <c r="C24" s="7" t="s">
        <v>529</v>
      </c>
      <c r="D24" s="7" t="s">
        <v>530</v>
      </c>
      <c r="E24" s="7" t="s">
        <v>531</v>
      </c>
      <c r="F24" s="7" t="s">
        <v>63</v>
      </c>
      <c r="G24" s="20"/>
      <c r="H24" s="20">
        <v>1000000</v>
      </c>
      <c r="I24" s="20"/>
      <c r="J24" s="20">
        <v>1000000</v>
      </c>
      <c r="K24" s="20">
        <v>700000</v>
      </c>
    </row>
    <row r="25" spans="1:11" s="2" customFormat="1" ht="24" x14ac:dyDescent="0.2">
      <c r="A25" s="6">
        <v>65</v>
      </c>
      <c r="B25" s="7" t="s">
        <v>532</v>
      </c>
      <c r="C25" s="7" t="s">
        <v>533</v>
      </c>
      <c r="D25" s="7">
        <v>8</v>
      </c>
      <c r="E25" s="7" t="s">
        <v>534</v>
      </c>
      <c r="F25" s="7" t="s">
        <v>535</v>
      </c>
      <c r="G25" s="20"/>
      <c r="H25" s="20"/>
      <c r="I25" s="20">
        <v>750000</v>
      </c>
      <c r="J25" s="20">
        <v>750000</v>
      </c>
      <c r="K25" s="20">
        <v>341000</v>
      </c>
    </row>
    <row r="26" spans="1:11" s="2" customFormat="1" ht="36" x14ac:dyDescent="0.2">
      <c r="A26" s="6"/>
      <c r="B26" s="7" t="s">
        <v>174</v>
      </c>
      <c r="C26" s="7" t="s">
        <v>536</v>
      </c>
      <c r="D26" s="7"/>
      <c r="E26" s="7" t="s">
        <v>537</v>
      </c>
      <c r="F26" s="7" t="s">
        <v>63</v>
      </c>
      <c r="G26" s="20"/>
      <c r="H26" s="20"/>
      <c r="I26" s="20"/>
      <c r="J26" s="20"/>
      <c r="K26" s="20">
        <v>625000</v>
      </c>
    </row>
    <row r="27" spans="1:11" s="2" customFormat="1" ht="24" x14ac:dyDescent="0.2">
      <c r="A27" s="6">
        <v>45</v>
      </c>
      <c r="B27" s="7" t="s">
        <v>174</v>
      </c>
      <c r="C27" s="7" t="s">
        <v>538</v>
      </c>
      <c r="D27" s="7">
        <v>6</v>
      </c>
      <c r="E27" s="7" t="s">
        <v>539</v>
      </c>
      <c r="F27" s="7" t="s">
        <v>540</v>
      </c>
      <c r="G27" s="20"/>
      <c r="H27" s="20"/>
      <c r="I27" s="20"/>
      <c r="J27" s="20"/>
      <c r="K27" s="20">
        <v>211000</v>
      </c>
    </row>
    <row r="28" spans="1:11" s="2" customFormat="1" ht="48" x14ac:dyDescent="0.2">
      <c r="A28" s="6"/>
      <c r="B28" s="7" t="s">
        <v>174</v>
      </c>
      <c r="C28" s="7" t="s">
        <v>469</v>
      </c>
      <c r="D28" s="7">
        <v>9</v>
      </c>
      <c r="E28" s="7" t="s">
        <v>470</v>
      </c>
      <c r="F28" s="7" t="s">
        <v>471</v>
      </c>
      <c r="G28" s="20"/>
      <c r="H28" s="20"/>
      <c r="I28" s="20"/>
      <c r="J28" s="20"/>
      <c r="K28" s="20">
        <v>1500000</v>
      </c>
    </row>
    <row r="29" spans="1:11" s="2" customFormat="1" ht="12" x14ac:dyDescent="0.2">
      <c r="A29" s="6">
        <v>56</v>
      </c>
      <c r="B29" s="7" t="s">
        <v>355</v>
      </c>
      <c r="C29" s="7" t="s">
        <v>356</v>
      </c>
      <c r="D29" s="7" t="s">
        <v>458</v>
      </c>
      <c r="E29" s="7" t="s">
        <v>280</v>
      </c>
      <c r="F29" s="7" t="s">
        <v>473</v>
      </c>
      <c r="G29" s="20"/>
      <c r="H29" s="20"/>
      <c r="I29" s="20">
        <v>1000000</v>
      </c>
      <c r="J29" s="20">
        <v>1000000</v>
      </c>
      <c r="K29" s="20">
        <v>1000000</v>
      </c>
    </row>
    <row r="30" spans="1:11" s="2" customFormat="1" ht="36" x14ac:dyDescent="0.2">
      <c r="A30" s="6">
        <v>3</v>
      </c>
      <c r="B30" s="7" t="s">
        <v>189</v>
      </c>
      <c r="C30" s="7" t="s">
        <v>432</v>
      </c>
      <c r="D30" s="7" t="s">
        <v>541</v>
      </c>
      <c r="E30" s="7" t="s">
        <v>542</v>
      </c>
      <c r="F30" s="7" t="s">
        <v>543</v>
      </c>
      <c r="G30" s="20">
        <v>500000</v>
      </c>
      <c r="H30" s="20">
        <v>1500000</v>
      </c>
      <c r="I30" s="20"/>
      <c r="J30" s="20">
        <v>2000000</v>
      </c>
      <c r="K30" s="20">
        <v>620000</v>
      </c>
    </row>
    <row r="31" spans="1:11" s="2" customFormat="1" ht="24" x14ac:dyDescent="0.2">
      <c r="A31" s="6">
        <v>57</v>
      </c>
      <c r="B31" s="7" t="s">
        <v>189</v>
      </c>
      <c r="C31" s="7" t="s">
        <v>478</v>
      </c>
      <c r="D31" s="7">
        <v>7</v>
      </c>
      <c r="E31" s="7" t="s">
        <v>480</v>
      </c>
      <c r="F31" s="7" t="s">
        <v>481</v>
      </c>
      <c r="G31" s="20"/>
      <c r="H31" s="20">
        <v>400000</v>
      </c>
      <c r="I31" s="20"/>
      <c r="J31" s="20">
        <v>400000</v>
      </c>
      <c r="K31" s="20">
        <v>1000000</v>
      </c>
    </row>
    <row r="32" spans="1:11" s="2" customFormat="1" ht="36" x14ac:dyDescent="0.2">
      <c r="A32" s="6">
        <v>21</v>
      </c>
      <c r="B32" s="7" t="s">
        <v>189</v>
      </c>
      <c r="C32" s="7" t="s">
        <v>435</v>
      </c>
      <c r="D32" s="7" t="s">
        <v>544</v>
      </c>
      <c r="E32" s="7" t="s">
        <v>437</v>
      </c>
      <c r="F32" s="7" t="s">
        <v>438</v>
      </c>
      <c r="G32" s="20">
        <v>750000</v>
      </c>
      <c r="H32" s="20"/>
      <c r="I32" s="20">
        <v>3000000</v>
      </c>
      <c r="J32" s="20">
        <v>3750000</v>
      </c>
      <c r="K32" s="20">
        <v>500000</v>
      </c>
    </row>
    <row r="33" spans="1:11" x14ac:dyDescent="0.2">
      <c r="A33" s="12"/>
      <c r="B33" s="10" t="s">
        <v>193</v>
      </c>
      <c r="C33" s="12"/>
      <c r="D33" s="12"/>
      <c r="E33" s="12"/>
      <c r="F33" s="12"/>
      <c r="G33" s="23">
        <f t="shared" ref="G33:J33" si="0">SUM(G2:G32)</f>
        <v>6000000</v>
      </c>
      <c r="H33" s="23">
        <f t="shared" si="0"/>
        <v>10400000</v>
      </c>
      <c r="I33" s="23">
        <f t="shared" si="0"/>
        <v>24250000</v>
      </c>
      <c r="J33" s="23">
        <f t="shared" si="0"/>
        <v>40650000</v>
      </c>
      <c r="K33" s="23">
        <f>SUM(K2:K32)</f>
        <v>33667000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5" zoomScaleNormal="115" workbookViewId="0">
      <pane ySplit="1" topLeftCell="A2" activePane="bottomLeft" state="frozen"/>
      <selection activeCell="H1" sqref="H1"/>
      <selection pane="bottomLeft" activeCell="A31" sqref="A31:XFD38"/>
    </sheetView>
  </sheetViews>
  <sheetFormatPr defaultRowHeight="12.75" x14ac:dyDescent="0.2"/>
  <cols>
    <col min="1" max="1" width="3.33203125" customWidth="1"/>
    <col min="2" max="2" width="18.33203125" customWidth="1"/>
    <col min="3" max="3" width="19.83203125" customWidth="1"/>
    <col min="4" max="4" width="25.1640625" customWidth="1"/>
    <col min="5" max="5" width="19" customWidth="1"/>
    <col min="6" max="6" width="17.1640625" customWidth="1"/>
    <col min="7" max="8" width="9.5" customWidth="1"/>
    <col min="9" max="9" width="14.6640625" customWidth="1"/>
    <col min="10" max="10" width="11.5" customWidth="1"/>
  </cols>
  <sheetData>
    <row r="1" spans="1:10" ht="36" x14ac:dyDescent="0.2">
      <c r="A1" s="10" t="s">
        <v>944</v>
      </c>
      <c r="B1" s="10" t="s">
        <v>661</v>
      </c>
      <c r="C1" s="10" t="s">
        <v>662</v>
      </c>
      <c r="D1" s="10" t="s">
        <v>664</v>
      </c>
      <c r="E1" s="10" t="s">
        <v>380</v>
      </c>
      <c r="F1" s="10" t="s">
        <v>381</v>
      </c>
      <c r="G1" s="10" t="s">
        <v>483</v>
      </c>
      <c r="H1" s="10" t="s">
        <v>484</v>
      </c>
      <c r="I1" s="10" t="s">
        <v>486</v>
      </c>
      <c r="J1" s="10" t="s">
        <v>247</v>
      </c>
    </row>
    <row r="2" spans="1:10" ht="24" x14ac:dyDescent="0.2">
      <c r="A2" s="6">
        <v>32</v>
      </c>
      <c r="B2" s="7" t="s">
        <v>545</v>
      </c>
      <c r="C2" s="7" t="s">
        <v>546</v>
      </c>
      <c r="D2" s="7" t="s">
        <v>525</v>
      </c>
      <c r="E2" s="7" t="s">
        <v>547</v>
      </c>
      <c r="F2" s="7" t="s">
        <v>548</v>
      </c>
      <c r="G2" s="20">
        <v>900000</v>
      </c>
      <c r="H2" s="20">
        <v>2000000</v>
      </c>
      <c r="I2" s="20">
        <v>2900000</v>
      </c>
      <c r="J2" s="20">
        <v>900000</v>
      </c>
    </row>
    <row r="3" spans="1:10" s="1" customFormat="1" ht="36" x14ac:dyDescent="0.2">
      <c r="A3" s="6">
        <v>39</v>
      </c>
      <c r="B3" s="7" t="s">
        <v>209</v>
      </c>
      <c r="C3" s="7" t="s">
        <v>214</v>
      </c>
      <c r="D3" s="7" t="s">
        <v>549</v>
      </c>
      <c r="E3" s="7" t="s">
        <v>550</v>
      </c>
      <c r="F3" s="7" t="s">
        <v>338</v>
      </c>
      <c r="G3" s="20"/>
      <c r="H3" s="20"/>
      <c r="I3" s="20">
        <v>0</v>
      </c>
      <c r="J3" s="20">
        <v>5000000</v>
      </c>
    </row>
    <row r="4" spans="1:10" s="1" customFormat="1" ht="36" x14ac:dyDescent="0.2">
      <c r="A4" s="6">
        <v>41</v>
      </c>
      <c r="B4" s="7" t="s">
        <v>209</v>
      </c>
      <c r="C4" s="7" t="s">
        <v>216</v>
      </c>
      <c r="D4" s="7" t="s">
        <v>549</v>
      </c>
      <c r="E4" s="7" t="s">
        <v>550</v>
      </c>
      <c r="F4" s="7" t="s">
        <v>338</v>
      </c>
      <c r="G4" s="20"/>
      <c r="H4" s="20"/>
      <c r="I4" s="20">
        <v>0</v>
      </c>
      <c r="J4" s="20">
        <v>1000000</v>
      </c>
    </row>
    <row r="5" spans="1:10" s="1" customFormat="1" ht="36" x14ac:dyDescent="0.2">
      <c r="A5" s="6">
        <v>26</v>
      </c>
      <c r="B5" s="7" t="s">
        <v>265</v>
      </c>
      <c r="C5" s="7" t="s">
        <v>551</v>
      </c>
      <c r="D5" s="7" t="s">
        <v>552</v>
      </c>
      <c r="E5" s="7" t="s">
        <v>268</v>
      </c>
      <c r="F5" s="7" t="s">
        <v>553</v>
      </c>
      <c r="G5" s="20">
        <v>500000</v>
      </c>
      <c r="H5" s="20">
        <v>1000000</v>
      </c>
      <c r="I5" s="20">
        <v>1500000</v>
      </c>
      <c r="J5" s="20">
        <v>700000</v>
      </c>
    </row>
    <row r="6" spans="1:10" s="1" customFormat="1" ht="48" x14ac:dyDescent="0.2">
      <c r="A6" s="6">
        <v>60</v>
      </c>
      <c r="B6" s="7" t="s">
        <v>554</v>
      </c>
      <c r="C6" s="7" t="s">
        <v>555</v>
      </c>
      <c r="D6" s="7"/>
      <c r="E6" s="7" t="s">
        <v>556</v>
      </c>
      <c r="F6" s="7" t="s">
        <v>557</v>
      </c>
      <c r="G6" s="20"/>
      <c r="H6" s="20"/>
      <c r="I6" s="20">
        <v>0</v>
      </c>
      <c r="J6" s="20">
        <v>675000</v>
      </c>
    </row>
    <row r="7" spans="1:10" s="1" customFormat="1" ht="36" x14ac:dyDescent="0.2">
      <c r="A7" s="6">
        <v>50</v>
      </c>
      <c r="B7" s="7" t="s">
        <v>25</v>
      </c>
      <c r="C7" s="7" t="s">
        <v>450</v>
      </c>
      <c r="D7" s="7" t="s">
        <v>530</v>
      </c>
      <c r="E7" s="7" t="s">
        <v>451</v>
      </c>
      <c r="F7" s="7" t="s">
        <v>452</v>
      </c>
      <c r="G7" s="20"/>
      <c r="H7" s="20">
        <v>1000000</v>
      </c>
      <c r="I7" s="20">
        <v>1000000</v>
      </c>
      <c r="J7" s="20">
        <v>200000</v>
      </c>
    </row>
    <row r="8" spans="1:10" s="1" customFormat="1" ht="36" x14ac:dyDescent="0.2">
      <c r="A8" s="6">
        <v>13</v>
      </c>
      <c r="B8" s="7" t="s">
        <v>25</v>
      </c>
      <c r="C8" s="7" t="s">
        <v>558</v>
      </c>
      <c r="D8" s="7">
        <v>1</v>
      </c>
      <c r="E8" s="7" t="s">
        <v>559</v>
      </c>
      <c r="F8" s="7" t="s">
        <v>560</v>
      </c>
      <c r="G8" s="20">
        <v>750000</v>
      </c>
      <c r="H8" s="20"/>
      <c r="I8" s="20">
        <v>750000</v>
      </c>
      <c r="J8" s="20">
        <v>315000</v>
      </c>
    </row>
    <row r="9" spans="1:10" s="1" customFormat="1" ht="36" x14ac:dyDescent="0.2">
      <c r="A9" s="6">
        <v>23</v>
      </c>
      <c r="B9" s="7" t="s">
        <v>222</v>
      </c>
      <c r="C9" s="7" t="s">
        <v>561</v>
      </c>
      <c r="D9" s="7" t="s">
        <v>501</v>
      </c>
      <c r="E9" s="7" t="s">
        <v>562</v>
      </c>
      <c r="F9" s="7" t="s">
        <v>457</v>
      </c>
      <c r="G9" s="20"/>
      <c r="H9" s="20"/>
      <c r="I9" s="20">
        <v>0</v>
      </c>
      <c r="J9" s="20">
        <v>2000000</v>
      </c>
    </row>
    <row r="10" spans="1:10" s="1" customFormat="1" ht="48" x14ac:dyDescent="0.2">
      <c r="A10" s="6">
        <v>53</v>
      </c>
      <c r="B10" s="7" t="s">
        <v>222</v>
      </c>
      <c r="C10" s="7" t="s">
        <v>394</v>
      </c>
      <c r="D10" s="7">
        <v>7</v>
      </c>
      <c r="E10" s="7" t="s">
        <v>396</v>
      </c>
      <c r="F10" s="7" t="s">
        <v>563</v>
      </c>
      <c r="G10" s="20"/>
      <c r="H10" s="20">
        <v>1000000</v>
      </c>
      <c r="I10" s="20">
        <v>1000000</v>
      </c>
      <c r="J10" s="20">
        <v>3100000</v>
      </c>
    </row>
    <row r="11" spans="1:10" s="1" customFormat="1" ht="24" x14ac:dyDescent="0.2">
      <c r="A11" s="6">
        <v>63</v>
      </c>
      <c r="B11" s="7" t="s">
        <v>492</v>
      </c>
      <c r="C11" s="7" t="s">
        <v>493</v>
      </c>
      <c r="D11" s="7"/>
      <c r="E11" s="7" t="s">
        <v>280</v>
      </c>
      <c r="F11" s="7" t="s">
        <v>494</v>
      </c>
      <c r="G11" s="20"/>
      <c r="H11" s="20"/>
      <c r="I11" s="20">
        <v>0</v>
      </c>
      <c r="J11" s="20">
        <v>2000000</v>
      </c>
    </row>
    <row r="12" spans="1:10" s="1" customFormat="1" ht="36" x14ac:dyDescent="0.2">
      <c r="A12" s="6">
        <v>47</v>
      </c>
      <c r="B12" s="7" t="s">
        <v>365</v>
      </c>
      <c r="C12" s="7" t="s">
        <v>564</v>
      </c>
      <c r="D12" s="7" t="s">
        <v>530</v>
      </c>
      <c r="E12" s="7" t="s">
        <v>565</v>
      </c>
      <c r="F12" s="7" t="s">
        <v>566</v>
      </c>
      <c r="G12" s="20"/>
      <c r="H12" s="20">
        <v>1000000</v>
      </c>
      <c r="I12" s="20">
        <v>1000000</v>
      </c>
      <c r="J12" s="20">
        <v>2200000</v>
      </c>
    </row>
    <row r="13" spans="1:10" s="2" customFormat="1" ht="48" x14ac:dyDescent="0.2">
      <c r="A13" s="6">
        <v>59</v>
      </c>
      <c r="B13" s="7" t="s">
        <v>365</v>
      </c>
      <c r="C13" s="7" t="s">
        <v>462</v>
      </c>
      <c r="D13" s="7"/>
      <c r="E13" s="7" t="s">
        <v>120</v>
      </c>
      <c r="F13" s="7" t="s">
        <v>121</v>
      </c>
      <c r="G13" s="20"/>
      <c r="H13" s="20"/>
      <c r="I13" s="20">
        <v>0</v>
      </c>
      <c r="J13" s="20">
        <v>500000</v>
      </c>
    </row>
    <row r="14" spans="1:10" s="2" customFormat="1" ht="36" x14ac:dyDescent="0.2">
      <c r="A14" s="6">
        <v>64</v>
      </c>
      <c r="B14" s="7" t="s">
        <v>97</v>
      </c>
      <c r="C14" s="7" t="s">
        <v>98</v>
      </c>
      <c r="D14" s="7"/>
      <c r="E14" s="7" t="s">
        <v>101</v>
      </c>
      <c r="F14" s="7" t="s">
        <v>102</v>
      </c>
      <c r="G14" s="20"/>
      <c r="H14" s="20"/>
      <c r="I14" s="20"/>
      <c r="J14" s="20">
        <v>3000000</v>
      </c>
    </row>
    <row r="15" spans="1:10" s="2" customFormat="1" ht="36" x14ac:dyDescent="0.2">
      <c r="A15" s="6">
        <v>61</v>
      </c>
      <c r="B15" s="7" t="s">
        <v>97</v>
      </c>
      <c r="C15" s="7" t="s">
        <v>567</v>
      </c>
      <c r="D15" s="7"/>
      <c r="E15" s="7" t="s">
        <v>172</v>
      </c>
      <c r="F15" s="7" t="s">
        <v>568</v>
      </c>
      <c r="G15" s="20"/>
      <c r="H15" s="20"/>
      <c r="I15" s="20">
        <v>0</v>
      </c>
      <c r="J15" s="20">
        <v>1150000</v>
      </c>
    </row>
    <row r="16" spans="1:10" s="2" customFormat="1" ht="36" x14ac:dyDescent="0.2">
      <c r="A16" s="6">
        <v>63</v>
      </c>
      <c r="B16" s="7" t="s">
        <v>103</v>
      </c>
      <c r="C16" s="7" t="s">
        <v>512</v>
      </c>
      <c r="D16" s="7"/>
      <c r="E16" s="7" t="s">
        <v>513</v>
      </c>
      <c r="F16" s="7" t="s">
        <v>63</v>
      </c>
      <c r="G16" s="20"/>
      <c r="H16" s="20"/>
      <c r="I16" s="20"/>
      <c r="J16" s="20">
        <v>2000000</v>
      </c>
    </row>
    <row r="17" spans="1:10" s="2" customFormat="1" ht="36" x14ac:dyDescent="0.2">
      <c r="A17" s="6">
        <v>46</v>
      </c>
      <c r="B17" s="7" t="s">
        <v>103</v>
      </c>
      <c r="C17" s="7" t="s">
        <v>514</v>
      </c>
      <c r="D17" s="7" t="s">
        <v>530</v>
      </c>
      <c r="E17" s="7" t="s">
        <v>569</v>
      </c>
      <c r="F17" s="7" t="s">
        <v>570</v>
      </c>
      <c r="G17" s="20"/>
      <c r="H17" s="20"/>
      <c r="I17" s="20"/>
      <c r="J17" s="20">
        <v>300000</v>
      </c>
    </row>
    <row r="18" spans="1:10" s="2" customFormat="1" ht="36" x14ac:dyDescent="0.2">
      <c r="A18" s="6">
        <v>9</v>
      </c>
      <c r="B18" s="7" t="s">
        <v>103</v>
      </c>
      <c r="C18" s="7" t="s">
        <v>370</v>
      </c>
      <c r="D18" s="7" t="s">
        <v>571</v>
      </c>
      <c r="E18" s="7" t="s">
        <v>131</v>
      </c>
      <c r="F18" s="7" t="s">
        <v>408</v>
      </c>
      <c r="G18" s="20">
        <v>900000</v>
      </c>
      <c r="H18" s="20"/>
      <c r="I18" s="20">
        <v>900000</v>
      </c>
      <c r="J18" s="20">
        <v>2000000</v>
      </c>
    </row>
    <row r="19" spans="1:10" s="2" customFormat="1" ht="48" x14ac:dyDescent="0.2">
      <c r="A19" s="6">
        <v>22</v>
      </c>
      <c r="B19" s="7" t="s">
        <v>122</v>
      </c>
      <c r="C19" s="7" t="s">
        <v>572</v>
      </c>
      <c r="D19" s="7" t="s">
        <v>507</v>
      </c>
      <c r="E19" s="7" t="s">
        <v>62</v>
      </c>
      <c r="F19" s="7" t="s">
        <v>573</v>
      </c>
      <c r="G19" s="20">
        <v>1650000</v>
      </c>
      <c r="H19" s="20"/>
      <c r="I19" s="20">
        <v>1650000</v>
      </c>
      <c r="J19" s="20">
        <v>1950000</v>
      </c>
    </row>
    <row r="20" spans="1:10" s="2" customFormat="1" ht="36" x14ac:dyDescent="0.2">
      <c r="A20" s="6">
        <v>54</v>
      </c>
      <c r="B20" s="7" t="s">
        <v>122</v>
      </c>
      <c r="C20" s="7" t="s">
        <v>129</v>
      </c>
      <c r="D20" s="7" t="s">
        <v>530</v>
      </c>
      <c r="E20" s="7" t="s">
        <v>131</v>
      </c>
      <c r="F20" s="7" t="s">
        <v>408</v>
      </c>
      <c r="G20" s="20"/>
      <c r="H20" s="20"/>
      <c r="I20" s="20"/>
      <c r="J20" s="20">
        <v>1000000</v>
      </c>
    </row>
    <row r="21" spans="1:10" s="2" customFormat="1" ht="60" x14ac:dyDescent="0.2">
      <c r="A21" s="6">
        <v>49</v>
      </c>
      <c r="B21" s="7" t="s">
        <v>122</v>
      </c>
      <c r="C21" s="7" t="s">
        <v>518</v>
      </c>
      <c r="D21" s="7" t="s">
        <v>530</v>
      </c>
      <c r="E21" s="7" t="s">
        <v>519</v>
      </c>
      <c r="F21" s="7" t="s">
        <v>520</v>
      </c>
      <c r="G21" s="20"/>
      <c r="H21" s="20">
        <v>1000000</v>
      </c>
      <c r="I21" s="20">
        <v>1000000</v>
      </c>
      <c r="J21" s="20">
        <v>2000000</v>
      </c>
    </row>
    <row r="22" spans="1:10" s="2" customFormat="1" ht="24" x14ac:dyDescent="0.2">
      <c r="A22" s="6">
        <v>62</v>
      </c>
      <c r="B22" s="7" t="s">
        <v>137</v>
      </c>
      <c r="C22" s="7" t="s">
        <v>574</v>
      </c>
      <c r="D22" s="7"/>
      <c r="E22" s="7" t="s">
        <v>575</v>
      </c>
      <c r="F22" s="7" t="s">
        <v>576</v>
      </c>
      <c r="G22" s="20"/>
      <c r="H22" s="20"/>
      <c r="I22" s="20"/>
      <c r="J22" s="20">
        <v>950000</v>
      </c>
    </row>
    <row r="23" spans="1:10" s="2" customFormat="1" ht="36" x14ac:dyDescent="0.2">
      <c r="A23" s="6">
        <v>33</v>
      </c>
      <c r="B23" s="7" t="s">
        <v>137</v>
      </c>
      <c r="C23" s="7" t="s">
        <v>312</v>
      </c>
      <c r="D23" s="7" t="s">
        <v>525</v>
      </c>
      <c r="E23" s="7" t="s">
        <v>139</v>
      </c>
      <c r="F23" s="7" t="s">
        <v>311</v>
      </c>
      <c r="G23" s="20"/>
      <c r="H23" s="20">
        <v>1000000</v>
      </c>
      <c r="I23" s="20">
        <v>1000000</v>
      </c>
      <c r="J23" s="20">
        <v>1500000</v>
      </c>
    </row>
    <row r="24" spans="1:10" s="2" customFormat="1" ht="36" x14ac:dyDescent="0.2">
      <c r="A24" s="6">
        <v>48</v>
      </c>
      <c r="B24" s="7" t="s">
        <v>532</v>
      </c>
      <c r="C24" s="7" t="s">
        <v>577</v>
      </c>
      <c r="D24" s="7" t="s">
        <v>530</v>
      </c>
      <c r="E24" s="7" t="s">
        <v>578</v>
      </c>
      <c r="F24" s="7" t="s">
        <v>579</v>
      </c>
      <c r="G24" s="20"/>
      <c r="H24" s="20">
        <v>1000000</v>
      </c>
      <c r="I24" s="20">
        <v>1000000</v>
      </c>
      <c r="J24" s="20">
        <v>900000</v>
      </c>
    </row>
    <row r="25" spans="1:10" s="2" customFormat="1" ht="24" x14ac:dyDescent="0.2">
      <c r="A25" s="6">
        <v>65</v>
      </c>
      <c r="B25" s="7" t="s">
        <v>532</v>
      </c>
      <c r="C25" s="7" t="s">
        <v>533</v>
      </c>
      <c r="D25" s="7"/>
      <c r="E25" s="7" t="s">
        <v>534</v>
      </c>
      <c r="F25" s="7" t="s">
        <v>535</v>
      </c>
      <c r="G25" s="20"/>
      <c r="H25" s="20"/>
      <c r="I25" s="20"/>
      <c r="J25" s="20">
        <v>750000</v>
      </c>
    </row>
    <row r="26" spans="1:10" s="2" customFormat="1" ht="24" x14ac:dyDescent="0.2">
      <c r="A26" s="6">
        <v>19</v>
      </c>
      <c r="B26" s="7" t="s">
        <v>154</v>
      </c>
      <c r="C26" s="7" t="s">
        <v>580</v>
      </c>
      <c r="D26" s="7" t="s">
        <v>581</v>
      </c>
      <c r="E26" s="7" t="s">
        <v>582</v>
      </c>
      <c r="F26" s="7" t="s">
        <v>583</v>
      </c>
      <c r="G26" s="20"/>
      <c r="H26" s="20">
        <v>300000</v>
      </c>
      <c r="I26" s="20">
        <v>300000</v>
      </c>
      <c r="J26" s="20">
        <v>1000000</v>
      </c>
    </row>
    <row r="27" spans="1:10" s="2" customFormat="1" ht="24" x14ac:dyDescent="0.2">
      <c r="A27" s="6">
        <v>58</v>
      </c>
      <c r="B27" s="7" t="s">
        <v>584</v>
      </c>
      <c r="C27" s="7" t="s">
        <v>585</v>
      </c>
      <c r="D27" s="7"/>
      <c r="E27" s="7" t="s">
        <v>586</v>
      </c>
      <c r="F27" s="7" t="s">
        <v>587</v>
      </c>
      <c r="G27" s="20"/>
      <c r="H27" s="20"/>
      <c r="I27" s="20">
        <v>0</v>
      </c>
      <c r="J27" s="20">
        <v>500000</v>
      </c>
    </row>
    <row r="28" spans="1:10" s="2" customFormat="1" ht="24" x14ac:dyDescent="0.2">
      <c r="A28" s="6">
        <v>56</v>
      </c>
      <c r="B28" s="7" t="s">
        <v>355</v>
      </c>
      <c r="C28" s="7" t="s">
        <v>356</v>
      </c>
      <c r="D28" s="7">
        <v>7</v>
      </c>
      <c r="E28" s="7" t="s">
        <v>588</v>
      </c>
      <c r="F28" s="7" t="s">
        <v>473</v>
      </c>
      <c r="G28" s="20"/>
      <c r="H28" s="20"/>
      <c r="I28" s="20"/>
      <c r="J28" s="20">
        <v>1000000</v>
      </c>
    </row>
    <row r="29" spans="1:10" s="2" customFormat="1" ht="36" x14ac:dyDescent="0.2">
      <c r="A29" s="6">
        <v>21</v>
      </c>
      <c r="B29" s="7" t="s">
        <v>189</v>
      </c>
      <c r="C29" s="7" t="s">
        <v>435</v>
      </c>
      <c r="D29" s="7" t="s">
        <v>589</v>
      </c>
      <c r="E29" s="7" t="s">
        <v>437</v>
      </c>
      <c r="F29" s="7" t="s">
        <v>438</v>
      </c>
      <c r="G29" s="20">
        <v>750000</v>
      </c>
      <c r="H29" s="20"/>
      <c r="I29" s="20">
        <v>750000</v>
      </c>
      <c r="J29" s="20">
        <v>3000000</v>
      </c>
    </row>
    <row r="30" spans="1:10" x14ac:dyDescent="0.2">
      <c r="A30" s="12"/>
      <c r="B30" s="10" t="s">
        <v>193</v>
      </c>
      <c r="C30" s="12"/>
      <c r="D30" s="12"/>
      <c r="E30" s="12"/>
      <c r="F30" s="12"/>
      <c r="G30" s="23">
        <f>SUM(G2:G29)</f>
        <v>5450000</v>
      </c>
      <c r="H30" s="23">
        <f>SUM(H2:H29)</f>
        <v>9300000</v>
      </c>
      <c r="I30" s="23">
        <f>SUM(I2:I29)</f>
        <v>14750000</v>
      </c>
      <c r="J30" s="23">
        <f>SUM(J2:J29)</f>
        <v>41590000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115" zoomScaleNormal="115" workbookViewId="0">
      <pane ySplit="1" topLeftCell="A2" activePane="bottomLeft" state="frozen"/>
      <selection activeCell="H1" sqref="H1"/>
      <selection pane="bottomLeft" activeCell="C51" sqref="C51"/>
    </sheetView>
  </sheetViews>
  <sheetFormatPr defaultRowHeight="12.75" x14ac:dyDescent="0.2"/>
  <cols>
    <col min="1" max="1" width="9.5" customWidth="1"/>
    <col min="2" max="2" width="11.5" customWidth="1"/>
    <col min="3" max="3" width="19.83203125" customWidth="1"/>
    <col min="4" max="4" width="13" customWidth="1"/>
    <col min="5" max="5" width="15.6640625" customWidth="1"/>
    <col min="6" max="8" width="15.5" customWidth="1"/>
  </cols>
  <sheetData>
    <row r="1" spans="1:8" ht="36" x14ac:dyDescent="0.2">
      <c r="A1" s="10" t="s">
        <v>944</v>
      </c>
      <c r="B1" s="10" t="s">
        <v>661</v>
      </c>
      <c r="C1" s="10" t="s">
        <v>662</v>
      </c>
      <c r="D1" s="10" t="s">
        <v>380</v>
      </c>
      <c r="E1" s="10" t="s">
        <v>381</v>
      </c>
      <c r="F1" s="10" t="s">
        <v>483</v>
      </c>
      <c r="G1" s="10" t="s">
        <v>590</v>
      </c>
      <c r="H1" s="10" t="s">
        <v>591</v>
      </c>
    </row>
    <row r="2" spans="1:8" ht="24" x14ac:dyDescent="0.2">
      <c r="A2" s="6">
        <v>38</v>
      </c>
      <c r="B2" s="7" t="s">
        <v>592</v>
      </c>
      <c r="C2" s="7" t="s">
        <v>593</v>
      </c>
      <c r="D2" s="7" t="s">
        <v>594</v>
      </c>
      <c r="E2" s="7" t="s">
        <v>595</v>
      </c>
      <c r="F2" s="20"/>
      <c r="G2" s="20">
        <v>29000</v>
      </c>
      <c r="H2" s="20">
        <v>29000</v>
      </c>
    </row>
    <row r="3" spans="1:8" ht="24" x14ac:dyDescent="0.2">
      <c r="A3" s="6">
        <v>32</v>
      </c>
      <c r="B3" s="7" t="s">
        <v>545</v>
      </c>
      <c r="C3" s="7" t="s">
        <v>546</v>
      </c>
      <c r="D3" s="7" t="s">
        <v>547</v>
      </c>
      <c r="E3" s="7" t="s">
        <v>548</v>
      </c>
      <c r="F3" s="20">
        <v>900000</v>
      </c>
      <c r="G3" s="20">
        <v>2000000</v>
      </c>
      <c r="H3" s="20">
        <v>2900000</v>
      </c>
    </row>
    <row r="4" spans="1:8" ht="24" x14ac:dyDescent="0.2">
      <c r="A4" s="6">
        <v>1</v>
      </c>
      <c r="B4" s="7" t="s">
        <v>596</v>
      </c>
      <c r="C4" s="7" t="s">
        <v>597</v>
      </c>
      <c r="D4" s="7" t="s">
        <v>598</v>
      </c>
      <c r="E4" s="7" t="s">
        <v>599</v>
      </c>
      <c r="F4" s="20">
        <v>750000</v>
      </c>
      <c r="G4" s="20">
        <v>300000</v>
      </c>
      <c r="H4" s="20">
        <v>1050000</v>
      </c>
    </row>
    <row r="5" spans="1:8" ht="36" x14ac:dyDescent="0.2">
      <c r="A5" s="6">
        <v>2</v>
      </c>
      <c r="B5" s="7" t="s">
        <v>256</v>
      </c>
      <c r="C5" s="7" t="s">
        <v>600</v>
      </c>
      <c r="D5" s="7" t="s">
        <v>191</v>
      </c>
      <c r="E5" s="7" t="s">
        <v>601</v>
      </c>
      <c r="F5" s="20">
        <v>2500000</v>
      </c>
      <c r="G5" s="20">
        <v>3000000</v>
      </c>
      <c r="H5" s="20">
        <v>5500000</v>
      </c>
    </row>
    <row r="6" spans="1:8" ht="48" x14ac:dyDescent="0.2">
      <c r="A6" s="6">
        <v>24</v>
      </c>
      <c r="B6" s="7" t="s">
        <v>256</v>
      </c>
      <c r="C6" s="7" t="s">
        <v>602</v>
      </c>
      <c r="D6" s="7" t="s">
        <v>603</v>
      </c>
      <c r="E6" s="7" t="s">
        <v>604</v>
      </c>
      <c r="F6" s="20">
        <v>490000</v>
      </c>
      <c r="G6" s="20">
        <v>300000</v>
      </c>
      <c r="H6" s="20">
        <v>790000</v>
      </c>
    </row>
    <row r="7" spans="1:8" ht="48" x14ac:dyDescent="0.2">
      <c r="A7" s="6">
        <v>4</v>
      </c>
      <c r="B7" s="7" t="s">
        <v>13</v>
      </c>
      <c r="C7" s="7" t="s">
        <v>605</v>
      </c>
      <c r="D7" s="7" t="s">
        <v>606</v>
      </c>
      <c r="E7" s="7" t="s">
        <v>607</v>
      </c>
      <c r="F7" s="20">
        <v>3600000</v>
      </c>
      <c r="G7" s="20">
        <v>3000000</v>
      </c>
      <c r="H7" s="20">
        <v>6600000</v>
      </c>
    </row>
    <row r="8" spans="1:8" s="1" customFormat="1" ht="36" x14ac:dyDescent="0.2">
      <c r="A8" s="6">
        <v>26</v>
      </c>
      <c r="B8" s="7" t="s">
        <v>265</v>
      </c>
      <c r="C8" s="7" t="s">
        <v>551</v>
      </c>
      <c r="D8" s="7" t="s">
        <v>268</v>
      </c>
      <c r="E8" s="7" t="s">
        <v>553</v>
      </c>
      <c r="F8" s="20">
        <v>500000</v>
      </c>
      <c r="G8" s="20">
        <v>1000000</v>
      </c>
      <c r="H8" s="20">
        <v>1500000</v>
      </c>
    </row>
    <row r="9" spans="1:8" s="1" customFormat="1" ht="48" x14ac:dyDescent="0.2">
      <c r="A9" s="6"/>
      <c r="B9" s="7" t="s">
        <v>554</v>
      </c>
      <c r="C9" s="7" t="s">
        <v>555</v>
      </c>
      <c r="D9" s="7" t="s">
        <v>556</v>
      </c>
      <c r="E9" s="7" t="s">
        <v>557</v>
      </c>
      <c r="F9" s="20">
        <v>500000</v>
      </c>
      <c r="G9" s="20"/>
      <c r="H9" s="20">
        <v>500000</v>
      </c>
    </row>
    <row r="10" spans="1:8" s="1" customFormat="1" ht="36" x14ac:dyDescent="0.2">
      <c r="A10" s="6">
        <v>50</v>
      </c>
      <c r="B10" s="7" t="s">
        <v>25</v>
      </c>
      <c r="C10" s="7" t="s">
        <v>450</v>
      </c>
      <c r="D10" s="7" t="s">
        <v>451</v>
      </c>
      <c r="E10" s="7" t="s">
        <v>452</v>
      </c>
      <c r="F10" s="20"/>
      <c r="G10" s="20">
        <v>1000000</v>
      </c>
      <c r="H10" s="20">
        <v>1000000</v>
      </c>
    </row>
    <row r="11" spans="1:8" s="1" customFormat="1" ht="36" x14ac:dyDescent="0.2">
      <c r="A11" s="6">
        <v>34</v>
      </c>
      <c r="B11" s="7" t="s">
        <v>25</v>
      </c>
      <c r="C11" s="7" t="s">
        <v>608</v>
      </c>
      <c r="D11" s="7" t="s">
        <v>559</v>
      </c>
      <c r="E11" s="7" t="s">
        <v>609</v>
      </c>
      <c r="F11" s="20">
        <v>500000</v>
      </c>
      <c r="G11" s="20">
        <v>1000000</v>
      </c>
      <c r="H11" s="20">
        <v>150000</v>
      </c>
    </row>
    <row r="12" spans="1:8" s="1" customFormat="1" ht="36" x14ac:dyDescent="0.2">
      <c r="A12" s="6">
        <v>13</v>
      </c>
      <c r="B12" s="7" t="s">
        <v>25</v>
      </c>
      <c r="C12" s="7" t="s">
        <v>558</v>
      </c>
      <c r="D12" s="7" t="s">
        <v>559</v>
      </c>
      <c r="E12" s="7" t="s">
        <v>560</v>
      </c>
      <c r="F12" s="20">
        <v>750000</v>
      </c>
      <c r="G12" s="20"/>
      <c r="H12" s="20">
        <v>750000</v>
      </c>
    </row>
    <row r="13" spans="1:8" s="1" customFormat="1" ht="36" x14ac:dyDescent="0.2">
      <c r="A13" s="6">
        <v>18</v>
      </c>
      <c r="B13" s="7" t="s">
        <v>25</v>
      </c>
      <c r="C13" s="7" t="s">
        <v>610</v>
      </c>
      <c r="D13" s="7" t="s">
        <v>448</v>
      </c>
      <c r="E13" s="7" t="s">
        <v>611</v>
      </c>
      <c r="F13" s="20">
        <v>500000</v>
      </c>
      <c r="G13" s="20"/>
      <c r="H13" s="20">
        <v>500000</v>
      </c>
    </row>
    <row r="14" spans="1:8" s="1" customFormat="1" ht="48" x14ac:dyDescent="0.2">
      <c r="A14" s="6">
        <v>53</v>
      </c>
      <c r="B14" s="7" t="s">
        <v>222</v>
      </c>
      <c r="C14" s="7" t="s">
        <v>394</v>
      </c>
      <c r="D14" s="7" t="s">
        <v>396</v>
      </c>
      <c r="E14" s="7" t="s">
        <v>563</v>
      </c>
      <c r="F14" s="20"/>
      <c r="G14" s="20">
        <v>1000000</v>
      </c>
      <c r="H14" s="20">
        <v>1000000</v>
      </c>
    </row>
    <row r="15" spans="1:8" s="1" customFormat="1" ht="36" x14ac:dyDescent="0.2">
      <c r="A15" s="6">
        <v>47</v>
      </c>
      <c r="B15" s="7" t="s">
        <v>365</v>
      </c>
      <c r="C15" s="7" t="s">
        <v>564</v>
      </c>
      <c r="D15" s="7" t="s">
        <v>565</v>
      </c>
      <c r="E15" s="7" t="s">
        <v>566</v>
      </c>
      <c r="F15" s="20"/>
      <c r="G15" s="20">
        <v>1000000</v>
      </c>
      <c r="H15" s="20">
        <v>1000000</v>
      </c>
    </row>
    <row r="16" spans="1:8" s="2" customFormat="1" ht="36" x14ac:dyDescent="0.2">
      <c r="A16" s="6">
        <v>27</v>
      </c>
      <c r="B16" s="7" t="s">
        <v>499</v>
      </c>
      <c r="C16" s="7" t="s">
        <v>612</v>
      </c>
      <c r="D16" s="7" t="s">
        <v>502</v>
      </c>
      <c r="E16" s="7" t="s">
        <v>613</v>
      </c>
      <c r="F16" s="20"/>
      <c r="G16" s="20">
        <v>1000000</v>
      </c>
      <c r="H16" s="20">
        <v>1000000</v>
      </c>
    </row>
    <row r="17" spans="1:8" s="2" customFormat="1" ht="36" x14ac:dyDescent="0.2">
      <c r="A17" s="6">
        <v>20</v>
      </c>
      <c r="B17" s="7" t="s">
        <v>97</v>
      </c>
      <c r="C17" s="7" t="s">
        <v>614</v>
      </c>
      <c r="D17" s="7" t="s">
        <v>172</v>
      </c>
      <c r="E17" s="7" t="s">
        <v>615</v>
      </c>
      <c r="F17" s="20">
        <v>500000</v>
      </c>
      <c r="G17" s="20">
        <v>2000000</v>
      </c>
      <c r="H17" s="20">
        <v>2500000</v>
      </c>
    </row>
    <row r="18" spans="1:8" s="2" customFormat="1" ht="36" x14ac:dyDescent="0.2">
      <c r="A18" s="6">
        <v>25</v>
      </c>
      <c r="B18" s="7" t="s">
        <v>505</v>
      </c>
      <c r="C18" s="7" t="s">
        <v>616</v>
      </c>
      <c r="D18" s="7" t="s">
        <v>508</v>
      </c>
      <c r="E18" s="7" t="s">
        <v>617</v>
      </c>
      <c r="F18" s="20">
        <v>250000</v>
      </c>
      <c r="G18" s="20"/>
      <c r="H18" s="20">
        <v>250000</v>
      </c>
    </row>
    <row r="19" spans="1:8" s="2" customFormat="1" ht="48" x14ac:dyDescent="0.2">
      <c r="A19" s="6">
        <v>9</v>
      </c>
      <c r="B19" s="7" t="s">
        <v>103</v>
      </c>
      <c r="C19" s="7" t="s">
        <v>370</v>
      </c>
      <c r="D19" s="7" t="s">
        <v>131</v>
      </c>
      <c r="E19" s="7" t="s">
        <v>408</v>
      </c>
      <c r="F19" s="20">
        <v>900000</v>
      </c>
      <c r="G19" s="20"/>
      <c r="H19" s="20">
        <v>900000</v>
      </c>
    </row>
    <row r="20" spans="1:8" s="2" customFormat="1" ht="48" x14ac:dyDescent="0.2">
      <c r="A20" s="6">
        <v>22</v>
      </c>
      <c r="B20" s="7" t="s">
        <v>122</v>
      </c>
      <c r="C20" s="7" t="s">
        <v>572</v>
      </c>
      <c r="D20" s="7" t="s">
        <v>62</v>
      </c>
      <c r="E20" s="7" t="s">
        <v>573</v>
      </c>
      <c r="F20" s="20">
        <v>1650000</v>
      </c>
      <c r="G20" s="20"/>
      <c r="H20" s="20">
        <v>1650000</v>
      </c>
    </row>
    <row r="21" spans="1:8" s="2" customFormat="1" ht="60" x14ac:dyDescent="0.2">
      <c r="A21" s="6">
        <v>49</v>
      </c>
      <c r="B21" s="7" t="s">
        <v>122</v>
      </c>
      <c r="C21" s="7" t="s">
        <v>518</v>
      </c>
      <c r="D21" s="7" t="s">
        <v>519</v>
      </c>
      <c r="E21" s="7" t="s">
        <v>520</v>
      </c>
      <c r="F21" s="20"/>
      <c r="G21" s="20">
        <v>1000000</v>
      </c>
      <c r="H21" s="20">
        <v>1000000</v>
      </c>
    </row>
    <row r="22" spans="1:8" s="2" customFormat="1" ht="36" x14ac:dyDescent="0.2">
      <c r="A22" s="6">
        <v>10</v>
      </c>
      <c r="B22" s="7" t="s">
        <v>122</v>
      </c>
      <c r="C22" s="7" t="s">
        <v>618</v>
      </c>
      <c r="D22" s="7" t="s">
        <v>619</v>
      </c>
      <c r="E22" s="7" t="s">
        <v>620</v>
      </c>
      <c r="F22" s="20">
        <v>2000000</v>
      </c>
      <c r="G22" s="20"/>
      <c r="H22" s="20">
        <v>2000000</v>
      </c>
    </row>
    <row r="23" spans="1:8" s="2" customFormat="1" ht="24" x14ac:dyDescent="0.2">
      <c r="A23" s="6">
        <v>55</v>
      </c>
      <c r="B23" s="7" t="s">
        <v>122</v>
      </c>
      <c r="C23" s="7" t="s">
        <v>621</v>
      </c>
      <c r="D23" s="7" t="s">
        <v>622</v>
      </c>
      <c r="E23" s="7" t="s">
        <v>309</v>
      </c>
      <c r="F23" s="20"/>
      <c r="G23" s="20">
        <v>300000</v>
      </c>
      <c r="H23" s="20">
        <v>300000</v>
      </c>
    </row>
    <row r="24" spans="1:8" s="2" customFormat="1" ht="24" x14ac:dyDescent="0.2">
      <c r="A24" s="6">
        <v>44</v>
      </c>
      <c r="B24" s="7" t="s">
        <v>623</v>
      </c>
      <c r="C24" s="7" t="s">
        <v>624</v>
      </c>
      <c r="D24" s="7" t="s">
        <v>625</v>
      </c>
      <c r="E24" s="7" t="s">
        <v>626</v>
      </c>
      <c r="F24" s="20"/>
      <c r="G24" s="20">
        <v>800000</v>
      </c>
      <c r="H24" s="20">
        <v>800000</v>
      </c>
    </row>
    <row r="25" spans="1:8" s="2" customFormat="1" ht="36" x14ac:dyDescent="0.2">
      <c r="A25" s="6">
        <v>30</v>
      </c>
      <c r="B25" s="7" t="s">
        <v>137</v>
      </c>
      <c r="C25" s="7" t="s">
        <v>627</v>
      </c>
      <c r="D25" s="7" t="s">
        <v>628</v>
      </c>
      <c r="E25" s="7" t="s">
        <v>629</v>
      </c>
      <c r="F25" s="20">
        <v>420000</v>
      </c>
      <c r="G25" s="20"/>
      <c r="H25" s="20">
        <v>420000</v>
      </c>
    </row>
    <row r="26" spans="1:8" s="2" customFormat="1" ht="48" x14ac:dyDescent="0.2">
      <c r="A26" s="6">
        <v>31</v>
      </c>
      <c r="B26" s="7" t="s">
        <v>137</v>
      </c>
      <c r="C26" s="7" t="s">
        <v>524</v>
      </c>
      <c r="D26" s="7" t="s">
        <v>630</v>
      </c>
      <c r="E26" s="7" t="s">
        <v>629</v>
      </c>
      <c r="F26" s="20"/>
      <c r="G26" s="20">
        <v>500000</v>
      </c>
      <c r="H26" s="20">
        <v>500000</v>
      </c>
    </row>
    <row r="27" spans="1:8" s="2" customFormat="1" ht="24" x14ac:dyDescent="0.2">
      <c r="A27" s="6">
        <v>51</v>
      </c>
      <c r="B27" s="7" t="s">
        <v>137</v>
      </c>
      <c r="C27" s="7" t="s">
        <v>631</v>
      </c>
      <c r="D27" s="7" t="s">
        <v>632</v>
      </c>
      <c r="E27" s="7" t="s">
        <v>633</v>
      </c>
      <c r="F27" s="20"/>
      <c r="G27" s="20">
        <v>4600</v>
      </c>
      <c r="H27" s="20">
        <v>4600</v>
      </c>
    </row>
    <row r="28" spans="1:8" s="2" customFormat="1" ht="36" x14ac:dyDescent="0.2">
      <c r="A28" s="6">
        <v>33</v>
      </c>
      <c r="B28" s="7" t="s">
        <v>137</v>
      </c>
      <c r="C28" s="7" t="s">
        <v>312</v>
      </c>
      <c r="D28" s="7" t="s">
        <v>139</v>
      </c>
      <c r="E28" s="7" t="s">
        <v>311</v>
      </c>
      <c r="F28" s="20"/>
      <c r="G28" s="20">
        <v>1000000</v>
      </c>
      <c r="H28" s="20">
        <v>1000000</v>
      </c>
    </row>
    <row r="29" spans="1:8" s="2" customFormat="1" ht="48" x14ac:dyDescent="0.2">
      <c r="A29" s="6">
        <v>43</v>
      </c>
      <c r="B29" s="7" t="s">
        <v>137</v>
      </c>
      <c r="C29" s="7" t="s">
        <v>529</v>
      </c>
      <c r="D29" s="7" t="s">
        <v>511</v>
      </c>
      <c r="E29" s="7" t="s">
        <v>634</v>
      </c>
      <c r="F29" s="20"/>
      <c r="G29" s="20">
        <v>1000000</v>
      </c>
      <c r="H29" s="20">
        <v>1000000</v>
      </c>
    </row>
    <row r="30" spans="1:8" s="2" customFormat="1" ht="36" x14ac:dyDescent="0.2">
      <c r="A30" s="6">
        <v>48</v>
      </c>
      <c r="B30" s="7" t="s">
        <v>532</v>
      </c>
      <c r="C30" s="7" t="s">
        <v>577</v>
      </c>
      <c r="D30" s="7" t="s">
        <v>578</v>
      </c>
      <c r="E30" s="7" t="s">
        <v>579</v>
      </c>
      <c r="F30" s="20"/>
      <c r="G30" s="20">
        <v>1000000</v>
      </c>
      <c r="H30" s="20">
        <v>1000000</v>
      </c>
    </row>
    <row r="31" spans="1:8" s="2" customFormat="1" ht="24" x14ac:dyDescent="0.2">
      <c r="A31" s="6">
        <v>52</v>
      </c>
      <c r="B31" s="7" t="s">
        <v>635</v>
      </c>
      <c r="C31" s="7" t="s">
        <v>636</v>
      </c>
      <c r="D31" s="7" t="s">
        <v>48</v>
      </c>
      <c r="E31" s="7" t="s">
        <v>637</v>
      </c>
      <c r="F31" s="20"/>
      <c r="G31" s="20">
        <v>1000000</v>
      </c>
      <c r="H31" s="20">
        <v>1000000</v>
      </c>
    </row>
    <row r="32" spans="1:8" s="2" customFormat="1" ht="36" x14ac:dyDescent="0.2">
      <c r="A32" s="6">
        <v>19</v>
      </c>
      <c r="B32" s="7" t="s">
        <v>154</v>
      </c>
      <c r="C32" s="7" t="s">
        <v>580</v>
      </c>
      <c r="D32" s="7" t="s">
        <v>582</v>
      </c>
      <c r="E32" s="7" t="s">
        <v>583</v>
      </c>
      <c r="F32" s="20"/>
      <c r="G32" s="20">
        <v>300000</v>
      </c>
      <c r="H32" s="20">
        <v>300000</v>
      </c>
    </row>
    <row r="33" spans="1:8" s="2" customFormat="1" ht="24" x14ac:dyDescent="0.2">
      <c r="A33" s="6">
        <v>14</v>
      </c>
      <c r="B33" s="7" t="s">
        <v>154</v>
      </c>
      <c r="C33" s="7" t="s">
        <v>638</v>
      </c>
      <c r="D33" s="7" t="s">
        <v>158</v>
      </c>
      <c r="E33" s="7" t="s">
        <v>633</v>
      </c>
      <c r="F33" s="20">
        <v>900000</v>
      </c>
      <c r="G33" s="20"/>
      <c r="H33" s="20">
        <v>900000</v>
      </c>
    </row>
    <row r="34" spans="1:8" s="2" customFormat="1" ht="60" x14ac:dyDescent="0.2">
      <c r="A34" s="6">
        <v>28</v>
      </c>
      <c r="B34" s="7" t="s">
        <v>639</v>
      </c>
      <c r="C34" s="7" t="s">
        <v>640</v>
      </c>
      <c r="D34" s="7" t="s">
        <v>641</v>
      </c>
      <c r="E34" s="7" t="s">
        <v>642</v>
      </c>
      <c r="F34" s="20"/>
      <c r="G34" s="20">
        <v>140000</v>
      </c>
      <c r="H34" s="20">
        <v>140000</v>
      </c>
    </row>
    <row r="35" spans="1:8" s="2" customFormat="1" ht="36" x14ac:dyDescent="0.2">
      <c r="A35" s="6">
        <v>11</v>
      </c>
      <c r="B35" s="7" t="s">
        <v>643</v>
      </c>
      <c r="C35" s="7" t="s">
        <v>644</v>
      </c>
      <c r="D35" s="7" t="s">
        <v>645</v>
      </c>
      <c r="E35" s="7" t="s">
        <v>646</v>
      </c>
      <c r="F35" s="20">
        <v>750000</v>
      </c>
      <c r="G35" s="20"/>
      <c r="H35" s="20">
        <v>750000</v>
      </c>
    </row>
    <row r="36" spans="1:8" s="2" customFormat="1" ht="24" x14ac:dyDescent="0.2">
      <c r="A36" s="6"/>
      <c r="B36" s="7" t="s">
        <v>189</v>
      </c>
      <c r="C36" s="7" t="s">
        <v>647</v>
      </c>
      <c r="D36" s="7" t="s">
        <v>648</v>
      </c>
      <c r="E36" s="7" t="s">
        <v>649</v>
      </c>
      <c r="F36" s="20">
        <v>360000</v>
      </c>
      <c r="G36" s="20"/>
      <c r="H36" s="20">
        <v>360000</v>
      </c>
    </row>
    <row r="37" spans="1:8" s="2" customFormat="1" ht="36" x14ac:dyDescent="0.2">
      <c r="A37" s="6">
        <v>16</v>
      </c>
      <c r="B37" s="7" t="s">
        <v>189</v>
      </c>
      <c r="C37" s="7" t="s">
        <v>650</v>
      </c>
      <c r="D37" s="7" t="s">
        <v>651</v>
      </c>
      <c r="E37" s="7" t="s">
        <v>652</v>
      </c>
      <c r="F37" s="20"/>
      <c r="G37" s="20">
        <v>180000</v>
      </c>
      <c r="H37" s="20">
        <v>180000</v>
      </c>
    </row>
    <row r="38" spans="1:8" s="2" customFormat="1" ht="36" x14ac:dyDescent="0.2">
      <c r="A38" s="6">
        <v>3</v>
      </c>
      <c r="B38" s="7" t="s">
        <v>189</v>
      </c>
      <c r="C38" s="7" t="s">
        <v>432</v>
      </c>
      <c r="D38" s="7" t="s">
        <v>542</v>
      </c>
      <c r="E38" s="7" t="s">
        <v>653</v>
      </c>
      <c r="F38" s="20">
        <v>500000</v>
      </c>
      <c r="G38" s="20">
        <v>1500000</v>
      </c>
      <c r="H38" s="20">
        <v>200000</v>
      </c>
    </row>
    <row r="39" spans="1:8" s="2" customFormat="1" ht="36" x14ac:dyDescent="0.2">
      <c r="A39" s="6">
        <v>57</v>
      </c>
      <c r="B39" s="7" t="s">
        <v>189</v>
      </c>
      <c r="C39" s="7" t="s">
        <v>478</v>
      </c>
      <c r="D39" s="7" t="s">
        <v>480</v>
      </c>
      <c r="E39" s="7" t="s">
        <v>481</v>
      </c>
      <c r="F39" s="20"/>
      <c r="G39" s="20">
        <v>400000</v>
      </c>
      <c r="H39" s="20">
        <v>400000</v>
      </c>
    </row>
    <row r="40" spans="1:8" s="2" customFormat="1" ht="36" x14ac:dyDescent="0.2">
      <c r="A40" s="6">
        <v>21</v>
      </c>
      <c r="B40" s="7" t="s">
        <v>189</v>
      </c>
      <c r="C40" s="7" t="s">
        <v>435</v>
      </c>
      <c r="D40" s="7" t="s">
        <v>437</v>
      </c>
      <c r="E40" s="7" t="s">
        <v>438</v>
      </c>
      <c r="F40" s="20">
        <v>750000</v>
      </c>
      <c r="G40" s="20"/>
      <c r="H40" s="20">
        <v>750000</v>
      </c>
    </row>
    <row r="41" spans="1:8" x14ac:dyDescent="0.2">
      <c r="A41" s="12"/>
      <c r="B41" s="10" t="s">
        <v>193</v>
      </c>
      <c r="C41" s="12"/>
      <c r="D41" s="12"/>
      <c r="E41" s="12"/>
      <c r="F41" s="23">
        <f>SUM(F2:F40)</f>
        <v>19970000</v>
      </c>
      <c r="G41" s="23">
        <f>SUM(G2:G40)</f>
        <v>25753600</v>
      </c>
      <c r="H41" s="23">
        <f>SUM(H2:H40)</f>
        <v>42573600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15" zoomScaleNormal="115" workbookViewId="0">
      <pane ySplit="1" topLeftCell="A2" activePane="bottomLeft" state="frozen"/>
      <selection activeCell="H1" sqref="H1"/>
      <selection pane="bottomLeft" activeCell="C26" sqref="C26"/>
    </sheetView>
  </sheetViews>
  <sheetFormatPr defaultRowHeight="12.75" x14ac:dyDescent="0.2"/>
  <cols>
    <col min="1" max="1" width="3.33203125" customWidth="1"/>
    <col min="2" max="6" width="25.83203125" customWidth="1"/>
  </cols>
  <sheetData>
    <row r="1" spans="1:6" x14ac:dyDescent="0.2">
      <c r="A1" s="10" t="s">
        <v>944</v>
      </c>
      <c r="B1" s="10" t="s">
        <v>661</v>
      </c>
      <c r="C1" s="10" t="s">
        <v>662</v>
      </c>
      <c r="D1" s="10" t="s">
        <v>380</v>
      </c>
      <c r="E1" s="10" t="s">
        <v>381</v>
      </c>
      <c r="F1" s="10" t="s">
        <v>654</v>
      </c>
    </row>
    <row r="2" spans="1:6" ht="24" x14ac:dyDescent="0.2">
      <c r="A2" s="6">
        <v>32</v>
      </c>
      <c r="B2" s="7" t="s">
        <v>545</v>
      </c>
      <c r="C2" s="7" t="s">
        <v>546</v>
      </c>
      <c r="D2" s="7" t="s">
        <v>547</v>
      </c>
      <c r="E2" s="7" t="s">
        <v>548</v>
      </c>
      <c r="F2" s="20">
        <v>900000</v>
      </c>
    </row>
    <row r="3" spans="1:6" ht="24" x14ac:dyDescent="0.2">
      <c r="A3" s="6">
        <v>1</v>
      </c>
      <c r="B3" s="7" t="s">
        <v>596</v>
      </c>
      <c r="C3" s="7" t="s">
        <v>597</v>
      </c>
      <c r="D3" s="7" t="s">
        <v>598</v>
      </c>
      <c r="E3" s="7" t="s">
        <v>599</v>
      </c>
      <c r="F3" s="20">
        <v>250000</v>
      </c>
    </row>
    <row r="4" spans="1:6" ht="24" x14ac:dyDescent="0.2">
      <c r="A4" s="6">
        <v>24</v>
      </c>
      <c r="B4" s="7" t="s">
        <v>256</v>
      </c>
      <c r="C4" s="7" t="s">
        <v>602</v>
      </c>
      <c r="D4" s="7" t="s">
        <v>603</v>
      </c>
      <c r="E4" s="7" t="s">
        <v>604</v>
      </c>
      <c r="F4" s="20">
        <v>490000</v>
      </c>
    </row>
    <row r="5" spans="1:6" s="1" customFormat="1" x14ac:dyDescent="0.2">
      <c r="A5" s="6">
        <v>26</v>
      </c>
      <c r="B5" s="7" t="s">
        <v>265</v>
      </c>
      <c r="C5" s="7" t="s">
        <v>551</v>
      </c>
      <c r="D5" s="7" t="s">
        <v>268</v>
      </c>
      <c r="E5" s="7" t="s">
        <v>553</v>
      </c>
      <c r="F5" s="20">
        <v>500000</v>
      </c>
    </row>
    <row r="6" spans="1:6" s="1" customFormat="1" ht="24" x14ac:dyDescent="0.2">
      <c r="A6" s="6">
        <v>34</v>
      </c>
      <c r="B6" s="7" t="s">
        <v>25</v>
      </c>
      <c r="C6" s="7" t="s">
        <v>608</v>
      </c>
      <c r="D6" s="7" t="s">
        <v>559</v>
      </c>
      <c r="E6" s="7" t="s">
        <v>609</v>
      </c>
      <c r="F6" s="20">
        <v>500000</v>
      </c>
    </row>
    <row r="7" spans="1:6" s="1" customFormat="1" ht="24" x14ac:dyDescent="0.2">
      <c r="A7" s="6">
        <v>18</v>
      </c>
      <c r="B7" s="7" t="s">
        <v>25</v>
      </c>
      <c r="C7" s="7" t="s">
        <v>610</v>
      </c>
      <c r="D7" s="7" t="s">
        <v>655</v>
      </c>
      <c r="E7" s="7" t="s">
        <v>611</v>
      </c>
      <c r="F7" s="20">
        <v>500000</v>
      </c>
    </row>
    <row r="8" spans="1:6" s="2" customFormat="1" ht="24" x14ac:dyDescent="0.2">
      <c r="A8" s="6">
        <v>20</v>
      </c>
      <c r="B8" s="7" t="s">
        <v>97</v>
      </c>
      <c r="C8" s="7" t="s">
        <v>614</v>
      </c>
      <c r="D8" s="7" t="s">
        <v>172</v>
      </c>
      <c r="E8" s="7" t="s">
        <v>615</v>
      </c>
      <c r="F8" s="20">
        <v>500000</v>
      </c>
    </row>
    <row r="9" spans="1:6" s="2" customFormat="1" ht="24" x14ac:dyDescent="0.2">
      <c r="A9" s="6">
        <v>25</v>
      </c>
      <c r="B9" s="7" t="s">
        <v>505</v>
      </c>
      <c r="C9" s="7" t="s">
        <v>616</v>
      </c>
      <c r="D9" s="7" t="s">
        <v>508</v>
      </c>
      <c r="E9" s="7" t="s">
        <v>617</v>
      </c>
      <c r="F9" s="20">
        <v>250000</v>
      </c>
    </row>
    <row r="10" spans="1:6" s="2" customFormat="1" ht="24" x14ac:dyDescent="0.2">
      <c r="A10" s="6">
        <v>9</v>
      </c>
      <c r="B10" s="7" t="s">
        <v>103</v>
      </c>
      <c r="C10" s="7" t="s">
        <v>370</v>
      </c>
      <c r="D10" s="7" t="s">
        <v>131</v>
      </c>
      <c r="E10" s="7" t="s">
        <v>408</v>
      </c>
      <c r="F10" s="20">
        <v>900000</v>
      </c>
    </row>
    <row r="11" spans="1:6" s="2" customFormat="1" ht="36" x14ac:dyDescent="0.2">
      <c r="A11" s="6">
        <v>22</v>
      </c>
      <c r="B11" s="7" t="s">
        <v>122</v>
      </c>
      <c r="C11" s="7" t="s">
        <v>572</v>
      </c>
      <c r="D11" s="7" t="s">
        <v>62</v>
      </c>
      <c r="E11" s="7" t="s">
        <v>573</v>
      </c>
      <c r="F11" s="20">
        <v>750000</v>
      </c>
    </row>
    <row r="12" spans="1:6" s="2" customFormat="1" ht="24" x14ac:dyDescent="0.2">
      <c r="A12" s="6">
        <v>10</v>
      </c>
      <c r="B12" s="7" t="s">
        <v>122</v>
      </c>
      <c r="C12" s="7" t="s">
        <v>618</v>
      </c>
      <c r="D12" s="7" t="s">
        <v>619</v>
      </c>
      <c r="E12" s="7" t="s">
        <v>620</v>
      </c>
      <c r="F12" s="20">
        <v>250000</v>
      </c>
    </row>
    <row r="13" spans="1:6" s="2" customFormat="1" ht="24" x14ac:dyDescent="0.2">
      <c r="A13" s="6">
        <v>30</v>
      </c>
      <c r="B13" s="7" t="s">
        <v>137</v>
      </c>
      <c r="C13" s="7" t="s">
        <v>627</v>
      </c>
      <c r="D13" s="7" t="s">
        <v>628</v>
      </c>
      <c r="E13" s="7" t="s">
        <v>629</v>
      </c>
      <c r="F13" s="20">
        <v>420000</v>
      </c>
    </row>
    <row r="14" spans="1:6" s="2" customFormat="1" ht="24" x14ac:dyDescent="0.2">
      <c r="A14" s="6">
        <v>11</v>
      </c>
      <c r="B14" s="7" t="s">
        <v>643</v>
      </c>
      <c r="C14" s="7" t="s">
        <v>644</v>
      </c>
      <c r="D14" s="7" t="s">
        <v>645</v>
      </c>
      <c r="E14" s="7" t="s">
        <v>646</v>
      </c>
      <c r="F14" s="20">
        <v>250000</v>
      </c>
    </row>
    <row r="15" spans="1:6" x14ac:dyDescent="0.2">
      <c r="A15" s="12"/>
      <c r="B15" s="10" t="s">
        <v>193</v>
      </c>
      <c r="C15" s="12"/>
      <c r="D15" s="12"/>
      <c r="E15" s="12"/>
      <c r="F15" s="23">
        <f>SUM(F2:F14)</f>
        <v>6460000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115" zoomScaleNormal="115" workbookViewId="0">
      <pane ySplit="1" topLeftCell="A2" activePane="bottomLeft" state="frozen"/>
      <selection activeCell="H1" sqref="H1"/>
      <selection pane="bottomLeft" activeCell="H12" sqref="H12"/>
    </sheetView>
  </sheetViews>
  <sheetFormatPr defaultRowHeight="12" x14ac:dyDescent="0.2"/>
  <cols>
    <col min="1" max="1" width="9.33203125" style="30" customWidth="1"/>
    <col min="2" max="4" width="27.1640625" style="30" customWidth="1"/>
    <col min="5" max="16384" width="9.33203125" style="30"/>
  </cols>
  <sheetData>
    <row r="1" spans="1:4" x14ac:dyDescent="0.2">
      <c r="A1" s="10" t="s">
        <v>944</v>
      </c>
      <c r="B1" s="10" t="s">
        <v>661</v>
      </c>
      <c r="C1" s="10" t="s">
        <v>662</v>
      </c>
      <c r="D1" s="10" t="s">
        <v>656</v>
      </c>
    </row>
    <row r="2" spans="1:4" x14ac:dyDescent="0.2">
      <c r="A2" s="10" t="s">
        <v>1199</v>
      </c>
      <c r="B2" s="12"/>
      <c r="C2" s="12"/>
      <c r="D2" s="12"/>
    </row>
    <row r="3" spans="1:4" x14ac:dyDescent="0.2">
      <c r="A3" s="6">
        <v>2</v>
      </c>
      <c r="B3" s="7" t="s">
        <v>256</v>
      </c>
      <c r="C3" s="7" t="s">
        <v>600</v>
      </c>
      <c r="D3" s="20">
        <v>2500000</v>
      </c>
    </row>
    <row r="4" spans="1:4" x14ac:dyDescent="0.2">
      <c r="A4" s="6">
        <v>4</v>
      </c>
      <c r="B4" s="7" t="s">
        <v>13</v>
      </c>
      <c r="C4" s="7" t="s">
        <v>605</v>
      </c>
      <c r="D4" s="20">
        <v>3600000</v>
      </c>
    </row>
    <row r="5" spans="1:4" ht="24" x14ac:dyDescent="0.2">
      <c r="A5" s="6">
        <v>5</v>
      </c>
      <c r="B5" s="7" t="s">
        <v>554</v>
      </c>
      <c r="C5" s="7" t="s">
        <v>657</v>
      </c>
      <c r="D5" s="20">
        <v>500000</v>
      </c>
    </row>
    <row r="6" spans="1:4" ht="24" x14ac:dyDescent="0.2">
      <c r="A6" s="6">
        <v>10</v>
      </c>
      <c r="B6" s="7" t="s">
        <v>122</v>
      </c>
      <c r="C6" s="7" t="s">
        <v>618</v>
      </c>
      <c r="D6" s="20">
        <v>1000000</v>
      </c>
    </row>
    <row r="7" spans="1:4" x14ac:dyDescent="0.2">
      <c r="A7" s="6">
        <v>3</v>
      </c>
      <c r="B7" s="7" t="s">
        <v>189</v>
      </c>
      <c r="C7" s="7" t="s">
        <v>432</v>
      </c>
      <c r="D7" s="20">
        <v>500000</v>
      </c>
    </row>
    <row r="8" spans="1:4" x14ac:dyDescent="0.2">
      <c r="A8" s="12"/>
      <c r="B8" s="10" t="s">
        <v>193</v>
      </c>
      <c r="C8" s="12"/>
      <c r="D8" s="23">
        <f>SUM(D2:D7)</f>
        <v>8100000</v>
      </c>
    </row>
    <row r="10" spans="1:4" x14ac:dyDescent="0.2">
      <c r="A10" s="10" t="s">
        <v>944</v>
      </c>
      <c r="B10" s="10" t="s">
        <v>661</v>
      </c>
      <c r="C10" s="10" t="s">
        <v>662</v>
      </c>
      <c r="D10" s="10" t="s">
        <v>656</v>
      </c>
    </row>
    <row r="11" spans="1:4" x14ac:dyDescent="0.2">
      <c r="A11" s="10" t="s">
        <v>1198</v>
      </c>
      <c r="B11" s="12"/>
      <c r="C11" s="12"/>
      <c r="D11" s="12"/>
    </row>
    <row r="12" spans="1:4" ht="24" x14ac:dyDescent="0.2">
      <c r="A12" s="6"/>
      <c r="B12" s="7"/>
      <c r="C12" s="7" t="s">
        <v>658</v>
      </c>
      <c r="D12" s="20"/>
    </row>
    <row r="13" spans="1:4" x14ac:dyDescent="0.2">
      <c r="A13" s="12"/>
      <c r="B13" s="10" t="s">
        <v>193</v>
      </c>
      <c r="C13" s="12"/>
      <c r="D13" s="23">
        <f>SUM(D11:D12)</f>
        <v>0</v>
      </c>
    </row>
    <row r="15" spans="1:4" x14ac:dyDescent="0.2">
      <c r="A15" s="10" t="s">
        <v>944</v>
      </c>
      <c r="B15" s="10" t="s">
        <v>661</v>
      </c>
      <c r="C15" s="10" t="s">
        <v>662</v>
      </c>
      <c r="D15" s="10" t="s">
        <v>656</v>
      </c>
    </row>
    <row r="16" spans="1:4" x14ac:dyDescent="0.2">
      <c r="A16" s="10" t="s">
        <v>1197</v>
      </c>
      <c r="B16" s="12"/>
      <c r="C16" s="12"/>
      <c r="D16" s="12"/>
    </row>
    <row r="17" spans="1:4" ht="24" x14ac:dyDescent="0.2">
      <c r="A17" s="6">
        <v>1</v>
      </c>
      <c r="B17" s="7" t="s">
        <v>596</v>
      </c>
      <c r="C17" s="7" t="s">
        <v>597</v>
      </c>
      <c r="D17" s="20">
        <v>500000</v>
      </c>
    </row>
    <row r="18" spans="1:4" x14ac:dyDescent="0.2">
      <c r="A18" s="6">
        <v>13</v>
      </c>
      <c r="B18" s="7" t="s">
        <v>25</v>
      </c>
      <c r="C18" s="7" t="s">
        <v>558</v>
      </c>
      <c r="D18" s="20">
        <v>750000</v>
      </c>
    </row>
    <row r="19" spans="1:4" ht="24" x14ac:dyDescent="0.2">
      <c r="A19" s="6">
        <v>10</v>
      </c>
      <c r="B19" s="7" t="s">
        <v>122</v>
      </c>
      <c r="C19" s="7" t="s">
        <v>618</v>
      </c>
      <c r="D19" s="20">
        <v>750000</v>
      </c>
    </row>
    <row r="20" spans="1:4" ht="36" x14ac:dyDescent="0.2">
      <c r="A20" s="6">
        <v>22</v>
      </c>
      <c r="B20" s="7" t="s">
        <v>122</v>
      </c>
      <c r="C20" s="7" t="s">
        <v>572</v>
      </c>
      <c r="D20" s="20">
        <v>900000</v>
      </c>
    </row>
    <row r="21" spans="1:4" x14ac:dyDescent="0.2">
      <c r="A21" s="6">
        <v>14</v>
      </c>
      <c r="B21" s="7" t="s">
        <v>154</v>
      </c>
      <c r="C21" s="7" t="s">
        <v>638</v>
      </c>
      <c r="D21" s="20">
        <v>900000</v>
      </c>
    </row>
    <row r="22" spans="1:4" x14ac:dyDescent="0.2">
      <c r="A22" s="6">
        <v>11</v>
      </c>
      <c r="B22" s="7" t="s">
        <v>643</v>
      </c>
      <c r="C22" s="7" t="s">
        <v>644</v>
      </c>
      <c r="D22" s="20">
        <v>500000</v>
      </c>
    </row>
    <row r="23" spans="1:4" x14ac:dyDescent="0.2">
      <c r="A23" s="6">
        <v>7</v>
      </c>
      <c r="B23" s="7" t="s">
        <v>189</v>
      </c>
      <c r="C23" s="7" t="s">
        <v>659</v>
      </c>
      <c r="D23" s="20">
        <v>360000</v>
      </c>
    </row>
    <row r="24" spans="1:4" ht="24" x14ac:dyDescent="0.2">
      <c r="A24" s="6">
        <v>21</v>
      </c>
      <c r="B24" s="7" t="s">
        <v>189</v>
      </c>
      <c r="C24" s="7" t="s">
        <v>435</v>
      </c>
      <c r="D24" s="20">
        <v>750000</v>
      </c>
    </row>
    <row r="25" spans="1:4" x14ac:dyDescent="0.2">
      <c r="A25" s="12"/>
      <c r="B25" s="10" t="s">
        <v>193</v>
      </c>
      <c r="C25" s="12"/>
      <c r="D25" s="23">
        <f>SUM(D16:D24)</f>
        <v>5410000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zoomScale="115" zoomScaleNormal="115" workbookViewId="0">
      <selection activeCell="F8" sqref="F8"/>
    </sheetView>
  </sheetViews>
  <sheetFormatPr defaultRowHeight="12.75" x14ac:dyDescent="0.2"/>
  <cols>
    <col min="1" max="1" width="9.33203125" customWidth="1"/>
    <col min="2" max="2" width="13.33203125" customWidth="1"/>
    <col min="3" max="3" width="17.33203125" customWidth="1"/>
    <col min="4" max="4" width="5.83203125" customWidth="1"/>
    <col min="5" max="5" width="16.5" customWidth="1"/>
    <col min="6" max="6" width="11.5" customWidth="1"/>
    <col min="7" max="7" width="10.5" customWidth="1"/>
    <col min="8" max="8" width="14" customWidth="1"/>
    <col min="9" max="9" width="12.6640625" customWidth="1"/>
    <col min="10" max="10" width="16.1640625" customWidth="1"/>
    <col min="11" max="11" width="10.5" customWidth="1"/>
    <col min="12" max="12" width="8" customWidth="1"/>
    <col min="13" max="15" width="9.33203125" customWidth="1"/>
    <col min="16" max="18" width="10.5" customWidth="1"/>
    <col min="19" max="20" width="14" customWidth="1"/>
  </cols>
  <sheetData>
    <row r="1" spans="1:20" ht="48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380</v>
      </c>
      <c r="J1" s="10" t="s">
        <v>381</v>
      </c>
      <c r="K1" s="10" t="s">
        <v>483</v>
      </c>
      <c r="L1" s="10" t="s">
        <v>201</v>
      </c>
      <c r="M1" s="10" t="s">
        <v>0</v>
      </c>
      <c r="N1" s="10" t="s">
        <v>668</v>
      </c>
      <c r="O1" s="10" t="s">
        <v>669</v>
      </c>
      <c r="P1" s="10" t="s">
        <v>670</v>
      </c>
      <c r="Q1" s="10" t="s">
        <v>671</v>
      </c>
      <c r="R1" s="10" t="s">
        <v>483</v>
      </c>
      <c r="S1" s="10" t="s">
        <v>673</v>
      </c>
      <c r="T1" s="10" t="s">
        <v>672</v>
      </c>
    </row>
    <row r="2" spans="1:20" ht="48" x14ac:dyDescent="0.2">
      <c r="A2" s="6">
        <v>139</v>
      </c>
      <c r="B2" s="7" t="s">
        <v>882</v>
      </c>
      <c r="C2" s="7" t="s">
        <v>883</v>
      </c>
      <c r="D2" s="7" t="s">
        <v>9</v>
      </c>
      <c r="E2" s="7" t="s">
        <v>884</v>
      </c>
      <c r="F2" s="20">
        <v>5439020</v>
      </c>
      <c r="G2" s="20">
        <v>1087804</v>
      </c>
      <c r="H2" s="20">
        <v>5666029</v>
      </c>
      <c r="I2" s="7" t="s">
        <v>885</v>
      </c>
      <c r="J2" s="7" t="s">
        <v>886</v>
      </c>
      <c r="K2" s="12"/>
      <c r="L2" s="20">
        <v>200000</v>
      </c>
      <c r="M2" s="20">
        <v>200000</v>
      </c>
      <c r="N2" s="20">
        <v>500000</v>
      </c>
      <c r="O2" s="12"/>
      <c r="P2" s="12"/>
      <c r="Q2" s="12"/>
      <c r="R2" s="20">
        <v>900000</v>
      </c>
      <c r="S2" s="20">
        <v>187804</v>
      </c>
      <c r="T2" s="20">
        <v>100000</v>
      </c>
    </row>
    <row r="3" spans="1:20" ht="36" x14ac:dyDescent="0.2">
      <c r="A3" s="6">
        <v>248</v>
      </c>
      <c r="B3" s="7" t="s">
        <v>887</v>
      </c>
      <c r="C3" s="7" t="s">
        <v>888</v>
      </c>
      <c r="D3" s="7" t="s">
        <v>9</v>
      </c>
      <c r="E3" s="6">
        <v>20</v>
      </c>
      <c r="F3" s="20">
        <v>4554322</v>
      </c>
      <c r="G3" s="20">
        <v>910864.4</v>
      </c>
      <c r="H3" s="20">
        <v>9261000</v>
      </c>
      <c r="I3" s="7" t="s">
        <v>889</v>
      </c>
      <c r="J3" s="7" t="s">
        <v>890</v>
      </c>
      <c r="K3" s="12"/>
      <c r="L3" s="12"/>
      <c r="M3" s="12"/>
      <c r="N3" s="12"/>
      <c r="O3" s="12"/>
      <c r="P3" s="12"/>
      <c r="Q3" s="12"/>
      <c r="R3" s="12"/>
      <c r="S3" s="20">
        <v>910864.4</v>
      </c>
      <c r="T3" s="20">
        <v>300000</v>
      </c>
    </row>
    <row r="4" spans="1:20" ht="36" x14ac:dyDescent="0.2">
      <c r="A4" s="6">
        <v>126</v>
      </c>
      <c r="B4" s="7" t="s">
        <v>1</v>
      </c>
      <c r="C4" s="12" t="s">
        <v>891</v>
      </c>
      <c r="D4" s="7" t="s">
        <v>3</v>
      </c>
      <c r="E4" s="7" t="s">
        <v>892</v>
      </c>
      <c r="F4" s="20">
        <v>4553765</v>
      </c>
      <c r="G4" s="20">
        <v>910753</v>
      </c>
      <c r="H4" s="20">
        <v>5853765</v>
      </c>
      <c r="I4" s="7" t="s">
        <v>677</v>
      </c>
      <c r="J4" s="7" t="s">
        <v>6</v>
      </c>
      <c r="K4" s="12"/>
      <c r="L4" s="12"/>
      <c r="M4" s="20">
        <v>200000</v>
      </c>
      <c r="N4" s="12"/>
      <c r="O4" s="12"/>
      <c r="P4" s="12"/>
      <c r="Q4" s="12"/>
      <c r="R4" s="20">
        <v>200000</v>
      </c>
      <c r="S4" s="20">
        <v>710753</v>
      </c>
      <c r="T4" s="20">
        <v>200000</v>
      </c>
    </row>
    <row r="5" spans="1:20" ht="36" x14ac:dyDescent="0.2">
      <c r="A5" s="6">
        <v>103</v>
      </c>
      <c r="B5" s="7" t="s">
        <v>678</v>
      </c>
      <c r="C5" s="7" t="s">
        <v>679</v>
      </c>
      <c r="D5" s="7" t="s">
        <v>9</v>
      </c>
      <c r="E5" s="12" t="s">
        <v>893</v>
      </c>
      <c r="F5" s="20">
        <v>28200000</v>
      </c>
      <c r="G5" s="20">
        <v>5640000</v>
      </c>
      <c r="H5" s="20">
        <v>37200000</v>
      </c>
      <c r="I5" s="7" t="s">
        <v>11</v>
      </c>
      <c r="J5" s="7" t="s">
        <v>12</v>
      </c>
      <c r="K5" s="20">
        <v>400000</v>
      </c>
      <c r="L5" s="20">
        <v>300000</v>
      </c>
      <c r="M5" s="20">
        <v>300000</v>
      </c>
      <c r="N5" s="12"/>
      <c r="O5" s="12"/>
      <c r="P5" s="12"/>
      <c r="Q5" s="12"/>
      <c r="R5" s="20">
        <v>1000000</v>
      </c>
      <c r="S5" s="20">
        <v>4640000</v>
      </c>
      <c r="T5" s="20">
        <v>300000</v>
      </c>
    </row>
    <row r="6" spans="1:20" ht="36" x14ac:dyDescent="0.2">
      <c r="A6" s="6">
        <v>250</v>
      </c>
      <c r="B6" s="7" t="s">
        <v>681</v>
      </c>
      <c r="C6" s="7" t="s">
        <v>682</v>
      </c>
      <c r="D6" s="7" t="s">
        <v>9</v>
      </c>
      <c r="E6" s="6">
        <v>20</v>
      </c>
      <c r="F6" s="20">
        <v>1218165</v>
      </c>
      <c r="G6" s="20">
        <v>243633</v>
      </c>
      <c r="H6" s="20">
        <v>3390976</v>
      </c>
      <c r="I6" s="7" t="s">
        <v>684</v>
      </c>
      <c r="J6" s="7" t="s">
        <v>685</v>
      </c>
      <c r="K6" s="12"/>
      <c r="L6" s="12"/>
      <c r="M6" s="12"/>
      <c r="N6" s="12"/>
      <c r="O6" s="12"/>
      <c r="P6" s="12"/>
      <c r="Q6" s="21">
        <v>0</v>
      </c>
      <c r="R6" s="21">
        <v>0</v>
      </c>
      <c r="S6" s="20">
        <v>243633</v>
      </c>
      <c r="T6" s="20">
        <v>100000</v>
      </c>
    </row>
    <row r="7" spans="1:20" ht="48" x14ac:dyDescent="0.2">
      <c r="A7" s="6">
        <v>251</v>
      </c>
      <c r="B7" s="7" t="s">
        <v>681</v>
      </c>
      <c r="C7" s="12" t="s">
        <v>686</v>
      </c>
      <c r="D7" s="7" t="s">
        <v>9</v>
      </c>
      <c r="E7" s="6">
        <v>20</v>
      </c>
      <c r="F7" s="20">
        <v>6432307</v>
      </c>
      <c r="G7" s="20">
        <v>1286461.3999999999</v>
      </c>
      <c r="H7" s="20">
        <v>11288201</v>
      </c>
      <c r="I7" s="7" t="s">
        <v>687</v>
      </c>
      <c r="J7" s="7" t="s">
        <v>688</v>
      </c>
      <c r="K7" s="12"/>
      <c r="L7" s="12"/>
      <c r="M7" s="12"/>
      <c r="N7" s="12"/>
      <c r="O7" s="12"/>
      <c r="P7" s="12"/>
      <c r="Q7" s="20">
        <v>400000</v>
      </c>
      <c r="R7" s="20">
        <v>400000</v>
      </c>
      <c r="S7" s="20">
        <v>886461.4</v>
      </c>
      <c r="T7" s="20">
        <v>200000</v>
      </c>
    </row>
    <row r="8" spans="1:20" ht="36" x14ac:dyDescent="0.2">
      <c r="A8" s="6">
        <v>252</v>
      </c>
      <c r="B8" s="7" t="s">
        <v>681</v>
      </c>
      <c r="C8" s="7" t="s">
        <v>689</v>
      </c>
      <c r="D8" s="7" t="s">
        <v>9</v>
      </c>
      <c r="E8" s="6">
        <v>20</v>
      </c>
      <c r="F8" s="20">
        <v>1536902</v>
      </c>
      <c r="G8" s="20">
        <v>307380.40000000002</v>
      </c>
      <c r="H8" s="20">
        <v>4277293</v>
      </c>
      <c r="I8" s="7" t="s">
        <v>684</v>
      </c>
      <c r="J8" s="7" t="s">
        <v>685</v>
      </c>
      <c r="K8" s="12"/>
      <c r="L8" s="12"/>
      <c r="M8" s="12"/>
      <c r="N8" s="12"/>
      <c r="O8" s="12"/>
      <c r="P8" s="12"/>
      <c r="Q8" s="21">
        <v>0</v>
      </c>
      <c r="R8" s="21">
        <v>0</v>
      </c>
      <c r="S8" s="20">
        <v>307380.40000000002</v>
      </c>
      <c r="T8" s="20">
        <v>100000</v>
      </c>
    </row>
    <row r="9" spans="1:20" ht="48" x14ac:dyDescent="0.2">
      <c r="A9" s="12"/>
      <c r="B9" s="7" t="s">
        <v>697</v>
      </c>
      <c r="C9" s="7" t="s">
        <v>702</v>
      </c>
      <c r="D9" s="7" t="s">
        <v>66</v>
      </c>
      <c r="E9" s="12"/>
      <c r="F9" s="20">
        <v>2066585</v>
      </c>
      <c r="G9" s="20">
        <v>413317</v>
      </c>
      <c r="H9" s="20">
        <v>2128043</v>
      </c>
      <c r="I9" s="7" t="s">
        <v>703</v>
      </c>
      <c r="J9" s="7" t="s">
        <v>704</v>
      </c>
      <c r="K9" s="12"/>
      <c r="L9" s="12"/>
      <c r="M9" s="12"/>
      <c r="N9" s="12"/>
      <c r="O9" s="12"/>
      <c r="P9" s="12"/>
      <c r="Q9" s="12"/>
      <c r="R9" s="12"/>
      <c r="S9" s="20">
        <v>413317</v>
      </c>
      <c r="T9" s="20">
        <v>200000</v>
      </c>
    </row>
    <row r="10" spans="1:20" ht="60" x14ac:dyDescent="0.2">
      <c r="A10" s="6">
        <v>257</v>
      </c>
      <c r="B10" s="7" t="s">
        <v>705</v>
      </c>
      <c r="C10" s="7" t="s">
        <v>706</v>
      </c>
      <c r="D10" s="7" t="s">
        <v>15</v>
      </c>
      <c r="E10" s="6">
        <v>20</v>
      </c>
      <c r="F10" s="20">
        <v>26520000</v>
      </c>
      <c r="G10" s="20">
        <v>5304000</v>
      </c>
      <c r="H10" s="20">
        <v>45665000</v>
      </c>
      <c r="I10" s="7" t="s">
        <v>707</v>
      </c>
      <c r="J10" s="7" t="s">
        <v>708</v>
      </c>
      <c r="K10" s="12"/>
      <c r="L10" s="12"/>
      <c r="M10" s="12"/>
      <c r="N10" s="12"/>
      <c r="O10" s="12"/>
      <c r="P10" s="12"/>
      <c r="Q10" s="20">
        <v>900000</v>
      </c>
      <c r="R10" s="20">
        <v>900000</v>
      </c>
      <c r="S10" s="20">
        <v>4404000</v>
      </c>
      <c r="T10" s="20">
        <v>300000</v>
      </c>
    </row>
    <row r="11" spans="1:20" ht="48" x14ac:dyDescent="0.2">
      <c r="A11" s="6">
        <v>210</v>
      </c>
      <c r="B11" s="7" t="s">
        <v>705</v>
      </c>
      <c r="C11" s="7" t="s">
        <v>894</v>
      </c>
      <c r="D11" s="7" t="s">
        <v>147</v>
      </c>
      <c r="E11" s="7" t="s">
        <v>895</v>
      </c>
      <c r="F11" s="20">
        <v>39358566</v>
      </c>
      <c r="G11" s="20">
        <v>7871713.2000000002</v>
      </c>
      <c r="H11" s="20">
        <v>45000000</v>
      </c>
      <c r="I11" s="7" t="s">
        <v>34</v>
      </c>
      <c r="J11" s="7" t="s">
        <v>896</v>
      </c>
      <c r="K11" s="12"/>
      <c r="L11" s="12"/>
      <c r="M11" s="12"/>
      <c r="N11" s="12"/>
      <c r="O11" s="21">
        <v>0</v>
      </c>
      <c r="P11" s="20">
        <v>500000</v>
      </c>
      <c r="Q11" s="20">
        <v>300000</v>
      </c>
      <c r="R11" s="20">
        <v>800000</v>
      </c>
      <c r="S11" s="20">
        <v>7071713.2000000002</v>
      </c>
      <c r="T11" s="20">
        <v>300000</v>
      </c>
    </row>
    <row r="12" spans="1:20" ht="48" x14ac:dyDescent="0.2">
      <c r="A12" s="6">
        <v>211</v>
      </c>
      <c r="B12" s="12" t="s">
        <v>897</v>
      </c>
      <c r="C12" s="12" t="s">
        <v>898</v>
      </c>
      <c r="D12" s="7" t="s">
        <v>91</v>
      </c>
      <c r="E12" s="7" t="s">
        <v>895</v>
      </c>
      <c r="F12" s="20">
        <v>6246780</v>
      </c>
      <c r="G12" s="20">
        <v>1249356</v>
      </c>
      <c r="H12" s="20">
        <v>6989780</v>
      </c>
      <c r="I12" s="7" t="s">
        <v>899</v>
      </c>
      <c r="J12" s="12" t="s">
        <v>900</v>
      </c>
      <c r="K12" s="12"/>
      <c r="L12" s="12"/>
      <c r="M12" s="12"/>
      <c r="N12" s="12"/>
      <c r="O12" s="21">
        <v>0</v>
      </c>
      <c r="P12" s="20">
        <v>500000</v>
      </c>
      <c r="Q12" s="20">
        <v>300000</v>
      </c>
      <c r="R12" s="20">
        <v>800000</v>
      </c>
      <c r="S12" s="20">
        <v>449356</v>
      </c>
      <c r="T12" s="20">
        <v>100000</v>
      </c>
    </row>
    <row r="13" spans="1:20" ht="36" x14ac:dyDescent="0.2">
      <c r="A13" s="6">
        <v>186</v>
      </c>
      <c r="B13" s="7" t="s">
        <v>709</v>
      </c>
      <c r="C13" s="7" t="s">
        <v>713</v>
      </c>
      <c r="D13" s="7" t="s">
        <v>15</v>
      </c>
      <c r="E13" s="7" t="s">
        <v>901</v>
      </c>
      <c r="F13" s="20">
        <v>2107500</v>
      </c>
      <c r="G13" s="20">
        <v>421500</v>
      </c>
      <c r="H13" s="20">
        <v>4442500</v>
      </c>
      <c r="I13" s="7" t="s">
        <v>715</v>
      </c>
      <c r="J13" s="7" t="s">
        <v>716</v>
      </c>
      <c r="K13" s="12"/>
      <c r="L13" s="12"/>
      <c r="M13" s="12"/>
      <c r="N13" s="22">
        <v>0</v>
      </c>
      <c r="O13" s="21">
        <v>0</v>
      </c>
      <c r="P13" s="20">
        <v>200000</v>
      </c>
      <c r="Q13" s="20">
        <v>100000</v>
      </c>
      <c r="R13" s="20">
        <v>300000</v>
      </c>
      <c r="S13" s="20">
        <v>121500</v>
      </c>
      <c r="T13" s="20">
        <v>50000</v>
      </c>
    </row>
    <row r="14" spans="1:20" ht="60" x14ac:dyDescent="0.2">
      <c r="A14" s="6">
        <v>236</v>
      </c>
      <c r="B14" s="7" t="s">
        <v>36</v>
      </c>
      <c r="C14" s="7" t="s">
        <v>724</v>
      </c>
      <c r="D14" s="7" t="s">
        <v>66</v>
      </c>
      <c r="E14" s="7" t="s">
        <v>902</v>
      </c>
      <c r="F14" s="20">
        <v>4647000</v>
      </c>
      <c r="G14" s="20">
        <v>929400</v>
      </c>
      <c r="H14" s="20">
        <v>4647000</v>
      </c>
      <c r="I14" s="7" t="s">
        <v>726</v>
      </c>
      <c r="J14" s="7" t="s">
        <v>727</v>
      </c>
      <c r="K14" s="12"/>
      <c r="L14" s="12"/>
      <c r="M14" s="12"/>
      <c r="N14" s="12"/>
      <c r="O14" s="12"/>
      <c r="P14" s="20">
        <v>300000</v>
      </c>
      <c r="Q14" s="20">
        <v>300000</v>
      </c>
      <c r="R14" s="20">
        <v>600000</v>
      </c>
      <c r="S14" s="20">
        <v>329400</v>
      </c>
      <c r="T14" s="20">
        <v>100000</v>
      </c>
    </row>
    <row r="15" spans="1:20" ht="72" x14ac:dyDescent="0.2">
      <c r="A15" s="6">
        <v>237</v>
      </c>
      <c r="B15" s="7" t="s">
        <v>36</v>
      </c>
      <c r="C15" s="7" t="s">
        <v>728</v>
      </c>
      <c r="D15" s="7" t="s">
        <v>729</v>
      </c>
      <c r="E15" s="7" t="s">
        <v>902</v>
      </c>
      <c r="F15" s="20">
        <v>5675743</v>
      </c>
      <c r="G15" s="20">
        <v>1135148.6000000001</v>
      </c>
      <c r="H15" s="20">
        <v>9348499</v>
      </c>
      <c r="I15" s="7" t="s">
        <v>730</v>
      </c>
      <c r="J15" s="7" t="s">
        <v>731</v>
      </c>
      <c r="K15" s="12"/>
      <c r="L15" s="12"/>
      <c r="M15" s="12"/>
      <c r="N15" s="12"/>
      <c r="O15" s="12"/>
      <c r="P15" s="20">
        <v>370000</v>
      </c>
      <c r="Q15" s="20">
        <v>300000</v>
      </c>
      <c r="R15" s="20">
        <v>670000</v>
      </c>
      <c r="S15" s="20">
        <v>465148.6</v>
      </c>
      <c r="T15" s="20">
        <v>200000</v>
      </c>
    </row>
    <row r="16" spans="1:20" ht="60" x14ac:dyDescent="0.2">
      <c r="A16" s="6">
        <v>101</v>
      </c>
      <c r="B16" s="7" t="s">
        <v>50</v>
      </c>
      <c r="C16" s="7" t="s">
        <v>735</v>
      </c>
      <c r="D16" s="7" t="s">
        <v>99</v>
      </c>
      <c r="E16" s="7" t="s">
        <v>895</v>
      </c>
      <c r="F16" s="20">
        <v>19464368</v>
      </c>
      <c r="G16" s="20">
        <v>3892873.6</v>
      </c>
      <c r="H16" s="20">
        <v>21283702</v>
      </c>
      <c r="I16" s="7" t="s">
        <v>413</v>
      </c>
      <c r="J16" s="7" t="s">
        <v>736</v>
      </c>
      <c r="K16" s="12"/>
      <c r="L16" s="12"/>
      <c r="M16" s="12"/>
      <c r="N16" s="12"/>
      <c r="O16" s="20">
        <v>500000</v>
      </c>
      <c r="P16" s="20">
        <v>500000</v>
      </c>
      <c r="Q16" s="20">
        <v>600000</v>
      </c>
      <c r="R16" s="20">
        <v>1600000</v>
      </c>
      <c r="S16" s="20">
        <v>2292873.6</v>
      </c>
      <c r="T16" s="20">
        <v>500000</v>
      </c>
    </row>
    <row r="17" spans="1:20" ht="24" x14ac:dyDescent="0.2">
      <c r="A17" s="6">
        <v>142</v>
      </c>
      <c r="B17" s="7" t="s">
        <v>55</v>
      </c>
      <c r="C17" s="7" t="s">
        <v>737</v>
      </c>
      <c r="D17" s="7" t="s">
        <v>9</v>
      </c>
      <c r="E17" s="7" t="s">
        <v>903</v>
      </c>
      <c r="F17" s="20">
        <v>25000000</v>
      </c>
      <c r="G17" s="20">
        <v>5000000</v>
      </c>
      <c r="H17" s="20">
        <v>35200000</v>
      </c>
      <c r="I17" s="7" t="s">
        <v>739</v>
      </c>
      <c r="J17" s="7" t="s">
        <v>740</v>
      </c>
      <c r="K17" s="12"/>
      <c r="L17" s="12"/>
      <c r="M17" s="20">
        <v>500000</v>
      </c>
      <c r="N17" s="12"/>
      <c r="O17" s="12"/>
      <c r="P17" s="12"/>
      <c r="Q17" s="12"/>
      <c r="R17" s="20">
        <v>500000</v>
      </c>
      <c r="S17" s="20">
        <v>4500000</v>
      </c>
      <c r="T17" s="20">
        <v>500000</v>
      </c>
    </row>
    <row r="18" spans="1:20" ht="36" x14ac:dyDescent="0.2">
      <c r="A18" s="6">
        <v>238</v>
      </c>
      <c r="B18" s="7" t="s">
        <v>741</v>
      </c>
      <c r="C18" s="7" t="s">
        <v>742</v>
      </c>
      <c r="D18" s="7" t="s">
        <v>9</v>
      </c>
      <c r="E18" s="7" t="s">
        <v>902</v>
      </c>
      <c r="F18" s="20">
        <v>14624000</v>
      </c>
      <c r="G18" s="20">
        <v>2924800</v>
      </c>
      <c r="H18" s="20">
        <v>16549000</v>
      </c>
      <c r="I18" s="7" t="s">
        <v>743</v>
      </c>
      <c r="J18" s="7" t="s">
        <v>744</v>
      </c>
      <c r="K18" s="12"/>
      <c r="L18" s="12"/>
      <c r="M18" s="12"/>
      <c r="N18" s="12"/>
      <c r="O18" s="12"/>
      <c r="P18" s="21">
        <v>0</v>
      </c>
      <c r="Q18" s="21">
        <v>0</v>
      </c>
      <c r="R18" s="21">
        <v>0</v>
      </c>
      <c r="S18" s="20">
        <v>2924800</v>
      </c>
      <c r="T18" s="20">
        <v>500000</v>
      </c>
    </row>
    <row r="19" spans="1:20" ht="60" x14ac:dyDescent="0.2">
      <c r="A19" s="6">
        <v>258</v>
      </c>
      <c r="B19" s="7" t="s">
        <v>745</v>
      </c>
      <c r="C19" s="12" t="s">
        <v>746</v>
      </c>
      <c r="D19" s="7" t="s">
        <v>9</v>
      </c>
      <c r="E19" s="6">
        <v>20</v>
      </c>
      <c r="F19" s="20">
        <v>32990088</v>
      </c>
      <c r="G19" s="20">
        <v>6598017.5999999996</v>
      </c>
      <c r="H19" s="20">
        <v>42916074</v>
      </c>
      <c r="I19" s="7" t="s">
        <v>172</v>
      </c>
      <c r="J19" s="7" t="s">
        <v>747</v>
      </c>
      <c r="K19" s="12"/>
      <c r="L19" s="12"/>
      <c r="M19" s="12"/>
      <c r="N19" s="12"/>
      <c r="O19" s="12"/>
      <c r="P19" s="12"/>
      <c r="Q19" s="20">
        <v>1000000</v>
      </c>
      <c r="R19" s="20">
        <v>1000000</v>
      </c>
      <c r="S19" s="20">
        <v>5598017.5999999996</v>
      </c>
      <c r="T19" s="20">
        <v>1000000</v>
      </c>
    </row>
    <row r="20" spans="1:20" ht="36" x14ac:dyDescent="0.2">
      <c r="A20" s="12"/>
      <c r="B20" s="7" t="s">
        <v>365</v>
      </c>
      <c r="C20" s="7" t="s">
        <v>748</v>
      </c>
      <c r="D20" s="7" t="s">
        <v>9</v>
      </c>
      <c r="E20" s="12"/>
      <c r="F20" s="20">
        <v>15871000</v>
      </c>
      <c r="G20" s="20">
        <v>3174200</v>
      </c>
      <c r="H20" s="20">
        <v>19726600</v>
      </c>
      <c r="I20" s="7" t="s">
        <v>413</v>
      </c>
      <c r="J20" s="7" t="s">
        <v>749</v>
      </c>
      <c r="K20" s="12"/>
      <c r="L20" s="12"/>
      <c r="M20" s="12"/>
      <c r="N20" s="12"/>
      <c r="O20" s="12"/>
      <c r="P20" s="12"/>
      <c r="Q20" s="12"/>
      <c r="R20" s="12"/>
      <c r="S20" s="20">
        <v>3174200</v>
      </c>
      <c r="T20" s="20">
        <v>400000</v>
      </c>
    </row>
    <row r="21" spans="1:20" ht="36" x14ac:dyDescent="0.2">
      <c r="A21" s="6">
        <v>260</v>
      </c>
      <c r="B21" s="7" t="s">
        <v>505</v>
      </c>
      <c r="C21" s="7" t="s">
        <v>756</v>
      </c>
      <c r="D21" s="7" t="s">
        <v>9</v>
      </c>
      <c r="E21" s="6">
        <v>20</v>
      </c>
      <c r="F21" s="20">
        <v>4788022</v>
      </c>
      <c r="G21" s="20">
        <v>957604.4</v>
      </c>
      <c r="H21" s="20">
        <v>5791425</v>
      </c>
      <c r="I21" s="7" t="s">
        <v>757</v>
      </c>
      <c r="J21" s="7" t="s">
        <v>758</v>
      </c>
      <c r="K21" s="12"/>
      <c r="L21" s="12"/>
      <c r="M21" s="12"/>
      <c r="N21" s="12"/>
      <c r="O21" s="12"/>
      <c r="P21" s="12"/>
      <c r="Q21" s="21">
        <v>0</v>
      </c>
      <c r="R21" s="21">
        <v>0</v>
      </c>
      <c r="S21" s="20">
        <v>957604.4</v>
      </c>
      <c r="T21" s="20">
        <v>300000</v>
      </c>
    </row>
    <row r="22" spans="1:20" ht="84" x14ac:dyDescent="0.2">
      <c r="A22" s="6">
        <v>261</v>
      </c>
      <c r="B22" s="7" t="s">
        <v>505</v>
      </c>
      <c r="C22" s="7" t="s">
        <v>904</v>
      </c>
      <c r="D22" s="7" t="s">
        <v>9</v>
      </c>
      <c r="E22" s="6">
        <v>20</v>
      </c>
      <c r="F22" s="20">
        <v>3506942</v>
      </c>
      <c r="G22" s="20">
        <v>701388.4</v>
      </c>
      <c r="H22" s="20">
        <v>4297977</v>
      </c>
      <c r="I22" s="7" t="s">
        <v>757</v>
      </c>
      <c r="J22" s="7" t="s">
        <v>758</v>
      </c>
      <c r="K22" s="12"/>
      <c r="L22" s="12"/>
      <c r="M22" s="12"/>
      <c r="N22" s="12"/>
      <c r="O22" s="12"/>
      <c r="P22" s="12"/>
      <c r="Q22" s="21">
        <v>0</v>
      </c>
      <c r="R22" s="21">
        <v>0</v>
      </c>
      <c r="S22" s="20">
        <v>701388.4</v>
      </c>
      <c r="T22" s="20">
        <v>300000</v>
      </c>
    </row>
    <row r="23" spans="1:20" ht="60" x14ac:dyDescent="0.2">
      <c r="A23" s="6">
        <v>262</v>
      </c>
      <c r="B23" s="7" t="s">
        <v>505</v>
      </c>
      <c r="C23" s="7" t="s">
        <v>760</v>
      </c>
      <c r="D23" s="7" t="s">
        <v>9</v>
      </c>
      <c r="E23" s="6">
        <v>20</v>
      </c>
      <c r="F23" s="20">
        <v>2070580</v>
      </c>
      <c r="G23" s="20">
        <v>414116</v>
      </c>
      <c r="H23" s="20">
        <v>2684756</v>
      </c>
      <c r="I23" s="7" t="s">
        <v>757</v>
      </c>
      <c r="J23" s="7" t="s">
        <v>758</v>
      </c>
      <c r="K23" s="12"/>
      <c r="L23" s="12"/>
      <c r="M23" s="12"/>
      <c r="N23" s="12"/>
      <c r="O23" s="12"/>
      <c r="P23" s="12"/>
      <c r="Q23" s="21">
        <v>0</v>
      </c>
      <c r="R23" s="21">
        <v>0</v>
      </c>
      <c r="S23" s="20">
        <v>414116</v>
      </c>
      <c r="T23" s="20">
        <v>200000</v>
      </c>
    </row>
    <row r="24" spans="1:20" ht="72" x14ac:dyDescent="0.2">
      <c r="A24" s="6">
        <v>263</v>
      </c>
      <c r="B24" s="7" t="s">
        <v>505</v>
      </c>
      <c r="C24" s="7" t="s">
        <v>761</v>
      </c>
      <c r="D24" s="7" t="s">
        <v>9</v>
      </c>
      <c r="E24" s="6">
        <v>20</v>
      </c>
      <c r="F24" s="20">
        <v>2963454</v>
      </c>
      <c r="G24" s="20">
        <v>592690.80000000005</v>
      </c>
      <c r="H24" s="20">
        <v>3682823</v>
      </c>
      <c r="I24" s="7" t="s">
        <v>757</v>
      </c>
      <c r="J24" s="7" t="s">
        <v>758</v>
      </c>
      <c r="K24" s="12"/>
      <c r="L24" s="12"/>
      <c r="M24" s="12"/>
      <c r="N24" s="12"/>
      <c r="O24" s="12"/>
      <c r="P24" s="12"/>
      <c r="Q24" s="21">
        <v>0</v>
      </c>
      <c r="R24" s="21">
        <v>0</v>
      </c>
      <c r="S24" s="20">
        <v>592690.80000000005</v>
      </c>
      <c r="T24" s="20">
        <v>200000</v>
      </c>
    </row>
    <row r="25" spans="1:20" ht="48" x14ac:dyDescent="0.2">
      <c r="A25" s="6">
        <v>192</v>
      </c>
      <c r="B25" s="7" t="s">
        <v>505</v>
      </c>
      <c r="C25" s="7" t="s">
        <v>762</v>
      </c>
      <c r="D25" s="7" t="s">
        <v>215</v>
      </c>
      <c r="E25" s="7" t="s">
        <v>901</v>
      </c>
      <c r="F25" s="20">
        <v>20700000</v>
      </c>
      <c r="G25" s="20">
        <v>4140000</v>
      </c>
      <c r="H25" s="20">
        <v>26400000</v>
      </c>
      <c r="I25" s="7" t="s">
        <v>763</v>
      </c>
      <c r="J25" s="7" t="s">
        <v>764</v>
      </c>
      <c r="K25" s="12"/>
      <c r="L25" s="12"/>
      <c r="M25" s="12"/>
      <c r="N25" s="12"/>
      <c r="O25" s="20">
        <v>600000</v>
      </c>
      <c r="P25" s="20">
        <v>600000</v>
      </c>
      <c r="Q25" s="20">
        <v>1000000</v>
      </c>
      <c r="R25" s="20">
        <v>2200000</v>
      </c>
      <c r="S25" s="20">
        <v>1940000</v>
      </c>
      <c r="T25" s="20">
        <v>500000</v>
      </c>
    </row>
    <row r="26" spans="1:20" ht="84" x14ac:dyDescent="0.2">
      <c r="A26" s="6">
        <v>63</v>
      </c>
      <c r="B26" s="7" t="s">
        <v>103</v>
      </c>
      <c r="C26" s="12" t="s">
        <v>905</v>
      </c>
      <c r="D26" s="7" t="s">
        <v>9</v>
      </c>
      <c r="E26" s="6">
        <v>20</v>
      </c>
      <c r="F26" s="20">
        <v>23559580</v>
      </c>
      <c r="G26" s="20">
        <v>4711916</v>
      </c>
      <c r="H26" s="20">
        <v>33857501</v>
      </c>
      <c r="I26" s="12" t="s">
        <v>906</v>
      </c>
      <c r="J26" s="7" t="s">
        <v>63</v>
      </c>
      <c r="K26" s="20">
        <v>3900000</v>
      </c>
      <c r="L26" s="12"/>
      <c r="M26" s="12"/>
      <c r="N26" s="12"/>
      <c r="O26" s="12"/>
      <c r="P26" s="12"/>
      <c r="Q26" s="21">
        <v>0</v>
      </c>
      <c r="R26" s="20">
        <v>3900000</v>
      </c>
      <c r="S26" s="20">
        <v>811916</v>
      </c>
      <c r="T26" s="20">
        <v>300000</v>
      </c>
    </row>
    <row r="27" spans="1:20" ht="72" x14ac:dyDescent="0.2">
      <c r="A27" s="6">
        <v>137</v>
      </c>
      <c r="B27" s="7" t="s">
        <v>103</v>
      </c>
      <c r="C27" s="7" t="s">
        <v>110</v>
      </c>
      <c r="D27" s="7" t="s">
        <v>99</v>
      </c>
      <c r="E27" s="12" t="s">
        <v>907</v>
      </c>
      <c r="F27" s="20">
        <v>20257969</v>
      </c>
      <c r="G27" s="20">
        <v>4051593.8</v>
      </c>
      <c r="H27" s="20">
        <v>27139788</v>
      </c>
      <c r="I27" s="7" t="s">
        <v>908</v>
      </c>
      <c r="J27" s="7" t="s">
        <v>909</v>
      </c>
      <c r="K27" s="20">
        <v>500000</v>
      </c>
      <c r="L27" s="20">
        <v>300000</v>
      </c>
      <c r="M27" s="20">
        <v>300000</v>
      </c>
      <c r="N27" s="20">
        <v>500000</v>
      </c>
      <c r="O27" s="20">
        <v>500000</v>
      </c>
      <c r="P27" s="20">
        <v>500000</v>
      </c>
      <c r="Q27" s="20">
        <v>100000</v>
      </c>
      <c r="R27" s="20">
        <v>2700000</v>
      </c>
      <c r="S27" s="20">
        <v>1351593.8</v>
      </c>
      <c r="T27" s="20">
        <v>100000</v>
      </c>
    </row>
    <row r="28" spans="1:20" ht="60" x14ac:dyDescent="0.2">
      <c r="A28" s="6">
        <v>264</v>
      </c>
      <c r="B28" s="7" t="s">
        <v>103</v>
      </c>
      <c r="C28" s="7" t="s">
        <v>767</v>
      </c>
      <c r="D28" s="7" t="s">
        <v>9</v>
      </c>
      <c r="E28" s="6">
        <v>20</v>
      </c>
      <c r="F28" s="20">
        <v>5917050</v>
      </c>
      <c r="G28" s="20">
        <v>1183410</v>
      </c>
      <c r="H28" s="20">
        <v>7765044</v>
      </c>
      <c r="I28" s="7" t="s">
        <v>768</v>
      </c>
      <c r="J28" s="7" t="s">
        <v>769</v>
      </c>
      <c r="K28" s="12"/>
      <c r="L28" s="12"/>
      <c r="M28" s="12"/>
      <c r="N28" s="12"/>
      <c r="O28" s="12"/>
      <c r="P28" s="12"/>
      <c r="Q28" s="21">
        <v>0</v>
      </c>
      <c r="R28" s="21">
        <v>0</v>
      </c>
      <c r="S28" s="20">
        <v>1183410</v>
      </c>
      <c r="T28" s="20">
        <v>500000</v>
      </c>
    </row>
    <row r="29" spans="1:20" ht="48" x14ac:dyDescent="0.2">
      <c r="A29" s="6">
        <v>118</v>
      </c>
      <c r="B29" s="7" t="s">
        <v>103</v>
      </c>
      <c r="C29" s="7" t="s">
        <v>770</v>
      </c>
      <c r="D29" s="7" t="s">
        <v>9</v>
      </c>
      <c r="E29" s="12" t="s">
        <v>910</v>
      </c>
      <c r="F29" s="20">
        <v>35134794</v>
      </c>
      <c r="G29" s="20">
        <v>7026958.7999999998</v>
      </c>
      <c r="H29" s="20">
        <v>70533715</v>
      </c>
      <c r="I29" s="7" t="s">
        <v>565</v>
      </c>
      <c r="J29" s="7" t="s">
        <v>772</v>
      </c>
      <c r="K29" s="20">
        <v>700000</v>
      </c>
      <c r="L29" s="20">
        <v>300000</v>
      </c>
      <c r="M29" s="20">
        <v>300000</v>
      </c>
      <c r="N29" s="20">
        <v>300000</v>
      </c>
      <c r="O29" s="20">
        <v>500000</v>
      </c>
      <c r="P29" s="20">
        <v>500000</v>
      </c>
      <c r="Q29" s="20">
        <v>500000</v>
      </c>
      <c r="R29" s="20">
        <v>3100000</v>
      </c>
      <c r="S29" s="20">
        <v>3926958.8</v>
      </c>
      <c r="T29" s="20">
        <v>100000</v>
      </c>
    </row>
    <row r="30" spans="1:20" ht="48" x14ac:dyDescent="0.2">
      <c r="A30" s="6">
        <v>117</v>
      </c>
      <c r="B30" s="7" t="s">
        <v>103</v>
      </c>
      <c r="C30" s="7" t="s">
        <v>117</v>
      </c>
      <c r="D30" s="7" t="s">
        <v>32</v>
      </c>
      <c r="E30" s="12" t="s">
        <v>910</v>
      </c>
      <c r="F30" s="20">
        <v>17710245</v>
      </c>
      <c r="G30" s="20">
        <v>3542049</v>
      </c>
      <c r="H30" s="20">
        <v>19178246</v>
      </c>
      <c r="I30" s="7" t="s">
        <v>565</v>
      </c>
      <c r="J30" s="7" t="s">
        <v>773</v>
      </c>
      <c r="K30" s="20">
        <v>300000</v>
      </c>
      <c r="L30" s="20">
        <v>300000</v>
      </c>
      <c r="M30" s="20">
        <v>300000</v>
      </c>
      <c r="N30" s="20">
        <v>300000</v>
      </c>
      <c r="O30" s="20">
        <v>400000</v>
      </c>
      <c r="P30" s="20">
        <v>300000</v>
      </c>
      <c r="Q30" s="20">
        <v>300000</v>
      </c>
      <c r="R30" s="20">
        <v>2200000</v>
      </c>
      <c r="S30" s="20">
        <v>1342049</v>
      </c>
      <c r="T30" s="20">
        <v>100000</v>
      </c>
    </row>
    <row r="31" spans="1:20" ht="36" x14ac:dyDescent="0.2">
      <c r="A31" s="6">
        <v>239</v>
      </c>
      <c r="B31" s="7" t="s">
        <v>911</v>
      </c>
      <c r="C31" s="7" t="s">
        <v>912</v>
      </c>
      <c r="D31" s="7" t="s">
        <v>913</v>
      </c>
      <c r="E31" s="7" t="s">
        <v>902</v>
      </c>
      <c r="F31" s="20">
        <v>2990000</v>
      </c>
      <c r="G31" s="20">
        <v>598000</v>
      </c>
      <c r="H31" s="20">
        <v>3880000</v>
      </c>
      <c r="I31" s="7" t="s">
        <v>914</v>
      </c>
      <c r="J31" s="7" t="s">
        <v>915</v>
      </c>
      <c r="K31" s="12"/>
      <c r="L31" s="12"/>
      <c r="M31" s="12"/>
      <c r="N31" s="12"/>
      <c r="O31" s="12"/>
      <c r="P31" s="20">
        <v>200000</v>
      </c>
      <c r="Q31" s="20">
        <v>300000</v>
      </c>
      <c r="R31" s="20">
        <v>500000</v>
      </c>
      <c r="S31" s="20">
        <v>98000</v>
      </c>
      <c r="T31" s="20">
        <v>50000</v>
      </c>
    </row>
    <row r="32" spans="1:20" ht="72" x14ac:dyDescent="0.2">
      <c r="A32" s="12"/>
      <c r="B32" s="7" t="s">
        <v>122</v>
      </c>
      <c r="C32" s="12" t="s">
        <v>774</v>
      </c>
      <c r="D32" s="7" t="s">
        <v>9</v>
      </c>
      <c r="E32" s="12"/>
      <c r="F32" s="20">
        <v>21578165</v>
      </c>
      <c r="G32" s="20">
        <v>4315633</v>
      </c>
      <c r="H32" s="20">
        <v>27915000</v>
      </c>
      <c r="I32" s="7" t="s">
        <v>775</v>
      </c>
      <c r="J32" s="7" t="s">
        <v>776</v>
      </c>
      <c r="K32" s="12"/>
      <c r="L32" s="12"/>
      <c r="M32" s="12"/>
      <c r="N32" s="12"/>
      <c r="O32" s="12"/>
      <c r="P32" s="12"/>
      <c r="Q32" s="12"/>
      <c r="R32" s="12"/>
      <c r="S32" s="20">
        <v>4315633</v>
      </c>
      <c r="T32" s="20">
        <v>400000</v>
      </c>
    </row>
    <row r="33" spans="1:20" ht="48" x14ac:dyDescent="0.2">
      <c r="A33" s="10" t="s">
        <v>881</v>
      </c>
      <c r="B33" s="10" t="s">
        <v>661</v>
      </c>
      <c r="C33" s="10" t="s">
        <v>662</v>
      </c>
      <c r="D33" s="10" t="s">
        <v>663</v>
      </c>
      <c r="E33" s="10" t="s">
        <v>664</v>
      </c>
      <c r="F33" s="10" t="s">
        <v>665</v>
      </c>
      <c r="G33" s="10" t="s">
        <v>666</v>
      </c>
      <c r="H33" s="10" t="s">
        <v>667</v>
      </c>
      <c r="I33" s="10" t="s">
        <v>380</v>
      </c>
      <c r="J33" s="10" t="s">
        <v>381</v>
      </c>
      <c r="K33" s="10" t="s">
        <v>483</v>
      </c>
      <c r="L33" s="10" t="s">
        <v>201</v>
      </c>
      <c r="M33" s="10" t="s">
        <v>0</v>
      </c>
      <c r="N33" s="10" t="s">
        <v>668</v>
      </c>
      <c r="O33" s="10" t="s">
        <v>669</v>
      </c>
      <c r="P33" s="10" t="s">
        <v>670</v>
      </c>
      <c r="Q33" s="10" t="s">
        <v>671</v>
      </c>
      <c r="R33" s="10" t="s">
        <v>483</v>
      </c>
      <c r="S33" s="10" t="s">
        <v>673</v>
      </c>
      <c r="T33" s="10" t="s">
        <v>672</v>
      </c>
    </row>
    <row r="34" spans="1:20" ht="72" x14ac:dyDescent="0.2">
      <c r="A34" s="12"/>
      <c r="B34" s="7" t="s">
        <v>122</v>
      </c>
      <c r="C34" s="7" t="s">
        <v>777</v>
      </c>
      <c r="D34" s="7" t="s">
        <v>778</v>
      </c>
      <c r="E34" s="12"/>
      <c r="F34" s="20">
        <v>4811413</v>
      </c>
      <c r="G34" s="20">
        <v>962282.6</v>
      </c>
      <c r="H34" s="20">
        <v>5635755</v>
      </c>
      <c r="I34" s="7" t="s">
        <v>779</v>
      </c>
      <c r="J34" s="7" t="s">
        <v>780</v>
      </c>
      <c r="K34" s="12"/>
      <c r="L34" s="12"/>
      <c r="M34" s="12"/>
      <c r="N34" s="12"/>
      <c r="O34" s="12"/>
      <c r="P34" s="12"/>
      <c r="Q34" s="12"/>
      <c r="R34" s="12"/>
      <c r="S34" s="20">
        <v>962282.6</v>
      </c>
      <c r="T34" s="20">
        <v>300000</v>
      </c>
    </row>
    <row r="35" spans="1:20" ht="60" x14ac:dyDescent="0.2">
      <c r="A35" s="12"/>
      <c r="B35" s="7" t="s">
        <v>122</v>
      </c>
      <c r="C35" s="12" t="s">
        <v>916</v>
      </c>
      <c r="D35" s="7" t="s">
        <v>9</v>
      </c>
      <c r="E35" s="12"/>
      <c r="F35" s="20">
        <v>5304249</v>
      </c>
      <c r="G35" s="20">
        <v>1060849.8</v>
      </c>
      <c r="H35" s="20">
        <v>7600000</v>
      </c>
      <c r="I35" s="7" t="s">
        <v>917</v>
      </c>
      <c r="J35" s="7" t="s">
        <v>783</v>
      </c>
      <c r="K35" s="12"/>
      <c r="L35" s="12"/>
      <c r="M35" s="12"/>
      <c r="N35" s="12"/>
      <c r="O35" s="12"/>
      <c r="P35" s="12"/>
      <c r="Q35" s="12"/>
      <c r="R35" s="12"/>
      <c r="S35" s="20">
        <v>1060849.8</v>
      </c>
      <c r="T35" s="20">
        <v>300000</v>
      </c>
    </row>
    <row r="36" spans="1:20" ht="84" x14ac:dyDescent="0.2">
      <c r="A36" s="6">
        <v>266</v>
      </c>
      <c r="B36" s="7" t="s">
        <v>122</v>
      </c>
      <c r="C36" s="7" t="s">
        <v>784</v>
      </c>
      <c r="D36" s="7" t="s">
        <v>66</v>
      </c>
      <c r="E36" s="6">
        <v>20</v>
      </c>
      <c r="F36" s="20">
        <v>26378692</v>
      </c>
      <c r="G36" s="20">
        <v>5275738.4000000004</v>
      </c>
      <c r="H36" s="20">
        <v>37508365</v>
      </c>
      <c r="I36" s="7" t="s">
        <v>785</v>
      </c>
      <c r="J36" s="7" t="s">
        <v>786</v>
      </c>
      <c r="K36" s="12"/>
      <c r="L36" s="12"/>
      <c r="M36" s="12"/>
      <c r="N36" s="12"/>
      <c r="O36" s="12"/>
      <c r="P36" s="12"/>
      <c r="Q36" s="20">
        <v>300000</v>
      </c>
      <c r="R36" s="20">
        <v>300000</v>
      </c>
      <c r="S36" s="20">
        <v>4975738.4000000004</v>
      </c>
      <c r="T36" s="20">
        <v>300000</v>
      </c>
    </row>
    <row r="37" spans="1:20" ht="60" x14ac:dyDescent="0.2">
      <c r="A37" s="6">
        <v>54</v>
      </c>
      <c r="B37" s="7" t="s">
        <v>122</v>
      </c>
      <c r="C37" s="7" t="s">
        <v>787</v>
      </c>
      <c r="D37" s="7" t="s">
        <v>99</v>
      </c>
      <c r="E37" s="12" t="s">
        <v>918</v>
      </c>
      <c r="F37" s="20">
        <v>43900000</v>
      </c>
      <c r="G37" s="20">
        <v>8780000</v>
      </c>
      <c r="H37" s="20">
        <v>37400000</v>
      </c>
      <c r="I37" s="7" t="s">
        <v>131</v>
      </c>
      <c r="J37" s="7" t="s">
        <v>919</v>
      </c>
      <c r="K37" s="20">
        <v>4000000</v>
      </c>
      <c r="L37" s="20">
        <v>200000</v>
      </c>
      <c r="M37" s="20">
        <v>200000</v>
      </c>
      <c r="N37" s="20">
        <v>300000</v>
      </c>
      <c r="O37" s="20">
        <v>300000</v>
      </c>
      <c r="P37" s="20">
        <v>300000</v>
      </c>
      <c r="Q37" s="20">
        <v>300000</v>
      </c>
      <c r="R37" s="20">
        <v>5600000</v>
      </c>
      <c r="S37" s="20">
        <v>3180000</v>
      </c>
      <c r="T37" s="20">
        <v>300000</v>
      </c>
    </row>
    <row r="38" spans="1:20" ht="72" x14ac:dyDescent="0.2">
      <c r="A38" s="6">
        <v>10</v>
      </c>
      <c r="B38" s="7" t="s">
        <v>122</v>
      </c>
      <c r="C38" s="7" t="s">
        <v>790</v>
      </c>
      <c r="D38" s="7" t="s">
        <v>9</v>
      </c>
      <c r="E38" s="7" t="s">
        <v>920</v>
      </c>
      <c r="F38" s="20">
        <v>29643000</v>
      </c>
      <c r="G38" s="20">
        <v>5928600</v>
      </c>
      <c r="H38" s="20">
        <v>37020050</v>
      </c>
      <c r="I38" s="7" t="s">
        <v>792</v>
      </c>
      <c r="J38" s="7" t="s">
        <v>793</v>
      </c>
      <c r="K38" s="20">
        <v>2000000</v>
      </c>
      <c r="L38" s="12"/>
      <c r="M38" s="12"/>
      <c r="N38" s="12"/>
      <c r="O38" s="12"/>
      <c r="P38" s="20">
        <v>500000</v>
      </c>
      <c r="Q38" s="20">
        <v>300000</v>
      </c>
      <c r="R38" s="20">
        <v>2800000</v>
      </c>
      <c r="S38" s="20">
        <v>3128600</v>
      </c>
      <c r="T38" s="20">
        <v>300000</v>
      </c>
    </row>
    <row r="39" spans="1:20" ht="48" x14ac:dyDescent="0.2">
      <c r="A39" s="6">
        <v>218</v>
      </c>
      <c r="B39" s="7" t="s">
        <v>122</v>
      </c>
      <c r="C39" s="7" t="s">
        <v>794</v>
      </c>
      <c r="D39" s="7" t="s">
        <v>66</v>
      </c>
      <c r="E39" s="7" t="s">
        <v>895</v>
      </c>
      <c r="F39" s="20">
        <v>14638076</v>
      </c>
      <c r="G39" s="20">
        <v>2927615.2</v>
      </c>
      <c r="H39" s="20">
        <v>16655576</v>
      </c>
      <c r="I39" s="7" t="s">
        <v>124</v>
      </c>
      <c r="J39" s="7" t="s">
        <v>795</v>
      </c>
      <c r="K39" s="12"/>
      <c r="L39" s="12"/>
      <c r="M39" s="12"/>
      <c r="N39" s="12"/>
      <c r="O39" s="20">
        <v>500000</v>
      </c>
      <c r="P39" s="20">
        <v>300000</v>
      </c>
      <c r="Q39" s="20">
        <v>300000</v>
      </c>
      <c r="R39" s="20">
        <v>1100000</v>
      </c>
      <c r="S39" s="20">
        <v>1827615.2</v>
      </c>
      <c r="T39" s="20">
        <v>200000</v>
      </c>
    </row>
    <row r="40" spans="1:20" ht="36" x14ac:dyDescent="0.2">
      <c r="A40" s="6">
        <v>173</v>
      </c>
      <c r="B40" s="7" t="s">
        <v>122</v>
      </c>
      <c r="C40" s="7" t="s">
        <v>921</v>
      </c>
      <c r="D40" s="7" t="s">
        <v>922</v>
      </c>
      <c r="E40" s="7" t="s">
        <v>923</v>
      </c>
      <c r="F40" s="20">
        <v>3024784</v>
      </c>
      <c r="G40" s="20">
        <v>604956.80000000005</v>
      </c>
      <c r="H40" s="20">
        <v>9700000</v>
      </c>
      <c r="I40" s="7" t="s">
        <v>924</v>
      </c>
      <c r="J40" s="7" t="s">
        <v>925</v>
      </c>
      <c r="K40" s="12"/>
      <c r="L40" s="12"/>
      <c r="M40" s="12"/>
      <c r="N40" s="12"/>
      <c r="O40" s="20">
        <v>500000</v>
      </c>
      <c r="P40" s="12"/>
      <c r="Q40" s="12"/>
      <c r="R40" s="20">
        <v>500000</v>
      </c>
      <c r="S40" s="20">
        <v>104956.8</v>
      </c>
      <c r="T40" s="20">
        <v>50000</v>
      </c>
    </row>
    <row r="41" spans="1:20" ht="60" x14ac:dyDescent="0.2">
      <c r="A41" s="12"/>
      <c r="B41" s="7" t="s">
        <v>137</v>
      </c>
      <c r="C41" s="12" t="s">
        <v>926</v>
      </c>
      <c r="D41" s="7" t="s">
        <v>9</v>
      </c>
      <c r="E41" s="12"/>
      <c r="F41" s="20">
        <v>2520225</v>
      </c>
      <c r="G41" s="20">
        <v>504045</v>
      </c>
      <c r="H41" s="20">
        <v>2819222</v>
      </c>
      <c r="I41" s="7" t="s">
        <v>801</v>
      </c>
      <c r="J41" s="7" t="s">
        <v>802</v>
      </c>
      <c r="K41" s="12"/>
      <c r="L41" s="12"/>
      <c r="M41" s="12"/>
      <c r="N41" s="12"/>
      <c r="O41" s="12"/>
      <c r="P41" s="12"/>
      <c r="Q41" s="12"/>
      <c r="R41" s="12"/>
      <c r="S41" s="20">
        <v>504045</v>
      </c>
      <c r="T41" s="20">
        <v>300000</v>
      </c>
    </row>
    <row r="42" spans="1:20" ht="48" x14ac:dyDescent="0.2">
      <c r="A42" s="6">
        <v>219</v>
      </c>
      <c r="B42" s="7" t="s">
        <v>137</v>
      </c>
      <c r="C42" s="7" t="s">
        <v>927</v>
      </c>
      <c r="D42" s="7" t="s">
        <v>9</v>
      </c>
      <c r="E42" s="7" t="s">
        <v>895</v>
      </c>
      <c r="F42" s="20">
        <v>19981727</v>
      </c>
      <c r="G42" s="20">
        <v>3996345.4</v>
      </c>
      <c r="H42" s="20">
        <v>30248995</v>
      </c>
      <c r="I42" s="7" t="s">
        <v>804</v>
      </c>
      <c r="J42" s="7" t="s">
        <v>805</v>
      </c>
      <c r="K42" s="12"/>
      <c r="L42" s="12"/>
      <c r="M42" s="12"/>
      <c r="N42" s="12"/>
      <c r="O42" s="21">
        <v>0</v>
      </c>
      <c r="P42" s="20">
        <v>500000</v>
      </c>
      <c r="Q42" s="20">
        <v>600000</v>
      </c>
      <c r="R42" s="20">
        <v>1100000</v>
      </c>
      <c r="S42" s="20">
        <v>2896345.4</v>
      </c>
      <c r="T42" s="20">
        <v>300000</v>
      </c>
    </row>
    <row r="43" spans="1:20" ht="24" x14ac:dyDescent="0.2">
      <c r="A43" s="6">
        <v>128</v>
      </c>
      <c r="B43" s="7" t="s">
        <v>137</v>
      </c>
      <c r="C43" s="7" t="s">
        <v>138</v>
      </c>
      <c r="D43" s="7" t="s">
        <v>9</v>
      </c>
      <c r="E43" s="12" t="s">
        <v>910</v>
      </c>
      <c r="F43" s="20">
        <v>15664123</v>
      </c>
      <c r="G43" s="20">
        <v>3132824.6</v>
      </c>
      <c r="H43" s="20">
        <v>20611745</v>
      </c>
      <c r="I43" s="7" t="s">
        <v>806</v>
      </c>
      <c r="J43" s="7" t="s">
        <v>140</v>
      </c>
      <c r="K43" s="20">
        <v>600000</v>
      </c>
      <c r="L43" s="20">
        <v>300000</v>
      </c>
      <c r="M43" s="20">
        <v>200000</v>
      </c>
      <c r="N43" s="20">
        <v>400000</v>
      </c>
      <c r="O43" s="20">
        <v>500000</v>
      </c>
      <c r="P43" s="20">
        <v>500000</v>
      </c>
      <c r="Q43" s="20">
        <v>300000</v>
      </c>
      <c r="R43" s="20">
        <v>2800000</v>
      </c>
      <c r="S43" s="20">
        <v>332824.59999999998</v>
      </c>
      <c r="T43" s="20">
        <v>100000</v>
      </c>
    </row>
    <row r="44" spans="1:20" ht="48" x14ac:dyDescent="0.2">
      <c r="A44" s="6">
        <v>162</v>
      </c>
      <c r="B44" s="7" t="s">
        <v>150</v>
      </c>
      <c r="C44" s="7" t="s">
        <v>807</v>
      </c>
      <c r="D44" s="7" t="s">
        <v>9</v>
      </c>
      <c r="E44" s="12" t="s">
        <v>928</v>
      </c>
      <c r="F44" s="20">
        <v>14052781</v>
      </c>
      <c r="G44" s="20">
        <v>2810556.2</v>
      </c>
      <c r="H44" s="20">
        <v>17420579</v>
      </c>
      <c r="I44" s="7" t="s">
        <v>259</v>
      </c>
      <c r="J44" s="7" t="s">
        <v>929</v>
      </c>
      <c r="K44" s="12"/>
      <c r="L44" s="21">
        <v>0</v>
      </c>
      <c r="M44" s="20">
        <v>500000</v>
      </c>
      <c r="N44" s="20">
        <v>500000</v>
      </c>
      <c r="O44" s="20">
        <v>500000</v>
      </c>
      <c r="P44" s="20">
        <v>500000</v>
      </c>
      <c r="Q44" s="20">
        <v>500000</v>
      </c>
      <c r="R44" s="20">
        <v>2500000</v>
      </c>
      <c r="S44" s="20">
        <v>310556.2</v>
      </c>
      <c r="T44" s="20">
        <v>100000</v>
      </c>
    </row>
    <row r="45" spans="1:20" ht="36" x14ac:dyDescent="0.2">
      <c r="A45" s="6">
        <v>176</v>
      </c>
      <c r="B45" s="7" t="s">
        <v>154</v>
      </c>
      <c r="C45" s="7" t="s">
        <v>811</v>
      </c>
      <c r="D45" s="7" t="s">
        <v>9</v>
      </c>
      <c r="E45" s="12" t="s">
        <v>930</v>
      </c>
      <c r="F45" s="20">
        <v>10432213</v>
      </c>
      <c r="G45" s="20">
        <v>2086442.6</v>
      </c>
      <c r="H45" s="20">
        <v>14972096</v>
      </c>
      <c r="I45" s="7" t="s">
        <v>511</v>
      </c>
      <c r="J45" s="7" t="s">
        <v>813</v>
      </c>
      <c r="K45" s="12"/>
      <c r="L45" s="12"/>
      <c r="M45" s="21">
        <v>0</v>
      </c>
      <c r="N45" s="22">
        <v>0</v>
      </c>
      <c r="O45" s="20">
        <v>600000</v>
      </c>
      <c r="P45" s="20">
        <v>500000</v>
      </c>
      <c r="Q45" s="20">
        <v>600000</v>
      </c>
      <c r="R45" s="20">
        <v>1700000</v>
      </c>
      <c r="S45" s="20">
        <v>386442.6</v>
      </c>
      <c r="T45" s="20">
        <v>200000</v>
      </c>
    </row>
    <row r="46" spans="1:20" ht="72" x14ac:dyDescent="0.2">
      <c r="A46" s="6">
        <v>270</v>
      </c>
      <c r="B46" s="7" t="s">
        <v>174</v>
      </c>
      <c r="C46" s="7" t="s">
        <v>931</v>
      </c>
      <c r="D46" s="7" t="s">
        <v>32</v>
      </c>
      <c r="E46" s="6">
        <v>20</v>
      </c>
      <c r="F46" s="20">
        <v>15000000</v>
      </c>
      <c r="G46" s="20">
        <v>3000000</v>
      </c>
      <c r="H46" s="20">
        <v>16070192</v>
      </c>
      <c r="I46" s="7" t="s">
        <v>932</v>
      </c>
      <c r="J46" s="7" t="s">
        <v>933</v>
      </c>
      <c r="K46" s="12"/>
      <c r="L46" s="12"/>
      <c r="M46" s="12"/>
      <c r="N46" s="12"/>
      <c r="O46" s="12"/>
      <c r="P46" s="12"/>
      <c r="Q46" s="21">
        <v>0</v>
      </c>
      <c r="R46" s="21">
        <v>0</v>
      </c>
      <c r="S46" s="20">
        <v>3000000</v>
      </c>
      <c r="T46" s="20">
        <v>400000</v>
      </c>
    </row>
    <row r="47" spans="1:20" ht="84" x14ac:dyDescent="0.2">
      <c r="A47" s="6">
        <v>221</v>
      </c>
      <c r="B47" s="7" t="s">
        <v>174</v>
      </c>
      <c r="C47" s="12" t="s">
        <v>934</v>
      </c>
      <c r="D47" s="7" t="s">
        <v>9</v>
      </c>
      <c r="E47" s="7" t="s">
        <v>895</v>
      </c>
      <c r="F47" s="20">
        <v>4729093</v>
      </c>
      <c r="G47" s="20">
        <v>945818.6</v>
      </c>
      <c r="H47" s="20">
        <v>5805260</v>
      </c>
      <c r="I47" s="7" t="s">
        <v>176</v>
      </c>
      <c r="J47" s="12" t="s">
        <v>935</v>
      </c>
      <c r="K47" s="12"/>
      <c r="L47" s="12"/>
      <c r="M47" s="12"/>
      <c r="N47" s="12"/>
      <c r="O47" s="21">
        <v>0</v>
      </c>
      <c r="P47" s="20">
        <v>100000</v>
      </c>
      <c r="Q47" s="20">
        <v>100000</v>
      </c>
      <c r="R47" s="20">
        <v>200000</v>
      </c>
      <c r="S47" s="20">
        <v>745818.6</v>
      </c>
      <c r="T47" s="20">
        <v>200000</v>
      </c>
    </row>
    <row r="48" spans="1:20" ht="72" x14ac:dyDescent="0.2">
      <c r="A48" s="6">
        <v>222</v>
      </c>
      <c r="B48" s="7" t="s">
        <v>174</v>
      </c>
      <c r="C48" s="7" t="s">
        <v>816</v>
      </c>
      <c r="D48" s="7" t="s">
        <v>9</v>
      </c>
      <c r="E48" s="7" t="s">
        <v>895</v>
      </c>
      <c r="F48" s="20">
        <v>6319458</v>
      </c>
      <c r="G48" s="20">
        <v>1263891.6000000001</v>
      </c>
      <c r="H48" s="20">
        <v>7510680</v>
      </c>
      <c r="I48" s="7" t="s">
        <v>176</v>
      </c>
      <c r="J48" s="7" t="s">
        <v>815</v>
      </c>
      <c r="K48" s="12"/>
      <c r="L48" s="12"/>
      <c r="M48" s="12"/>
      <c r="N48" s="12"/>
      <c r="O48" s="21">
        <v>0</v>
      </c>
      <c r="P48" s="20">
        <v>100000</v>
      </c>
      <c r="Q48" s="20">
        <v>100000</v>
      </c>
      <c r="R48" s="20">
        <v>200000</v>
      </c>
      <c r="S48" s="20">
        <v>1063891.6000000001</v>
      </c>
      <c r="T48" s="20">
        <v>200000</v>
      </c>
    </row>
    <row r="49" spans="1:20" ht="48" x14ac:dyDescent="0.2">
      <c r="A49" s="6">
        <v>223</v>
      </c>
      <c r="B49" s="7" t="s">
        <v>174</v>
      </c>
      <c r="C49" s="7" t="s">
        <v>817</v>
      </c>
      <c r="D49" s="7" t="s">
        <v>9</v>
      </c>
      <c r="E49" s="7" t="s">
        <v>895</v>
      </c>
      <c r="F49" s="20">
        <v>2343547</v>
      </c>
      <c r="G49" s="20">
        <v>468709.4</v>
      </c>
      <c r="H49" s="20">
        <v>3247130</v>
      </c>
      <c r="I49" s="7" t="s">
        <v>176</v>
      </c>
      <c r="J49" s="7" t="s">
        <v>818</v>
      </c>
      <c r="K49" s="12"/>
      <c r="L49" s="12"/>
      <c r="M49" s="12"/>
      <c r="N49" s="12"/>
      <c r="O49" s="21">
        <v>0</v>
      </c>
      <c r="P49" s="20">
        <v>50000</v>
      </c>
      <c r="Q49" s="20">
        <v>50000</v>
      </c>
      <c r="R49" s="20">
        <v>100000</v>
      </c>
      <c r="S49" s="20">
        <v>368709.4</v>
      </c>
      <c r="T49" s="20">
        <v>100000</v>
      </c>
    </row>
    <row r="50" spans="1:20" ht="84" x14ac:dyDescent="0.2">
      <c r="A50" s="6">
        <v>240</v>
      </c>
      <c r="B50" s="7" t="s">
        <v>174</v>
      </c>
      <c r="C50" s="7" t="s">
        <v>822</v>
      </c>
      <c r="D50" s="7" t="s">
        <v>9</v>
      </c>
      <c r="E50" s="7" t="s">
        <v>902</v>
      </c>
      <c r="F50" s="20">
        <v>2255270</v>
      </c>
      <c r="G50" s="20">
        <v>451054</v>
      </c>
      <c r="H50" s="20">
        <v>3071424</v>
      </c>
      <c r="I50" s="7" t="s">
        <v>176</v>
      </c>
      <c r="J50" s="7" t="s">
        <v>823</v>
      </c>
      <c r="K50" s="12"/>
      <c r="L50" s="12"/>
      <c r="M50" s="12"/>
      <c r="N50" s="12"/>
      <c r="O50" s="12"/>
      <c r="P50" s="21">
        <v>0</v>
      </c>
      <c r="Q50" s="21">
        <v>0</v>
      </c>
      <c r="R50" s="21">
        <v>0</v>
      </c>
      <c r="S50" s="20">
        <v>451054</v>
      </c>
      <c r="T50" s="20">
        <v>50000</v>
      </c>
    </row>
    <row r="51" spans="1:20" ht="84" x14ac:dyDescent="0.2">
      <c r="A51" s="6">
        <v>241</v>
      </c>
      <c r="B51" s="7" t="s">
        <v>174</v>
      </c>
      <c r="C51" s="7" t="s">
        <v>824</v>
      </c>
      <c r="D51" s="7" t="s">
        <v>9</v>
      </c>
      <c r="E51" s="7" t="s">
        <v>902</v>
      </c>
      <c r="F51" s="20">
        <v>2255270</v>
      </c>
      <c r="G51" s="20">
        <v>451054</v>
      </c>
      <c r="H51" s="20">
        <v>3071424</v>
      </c>
      <c r="I51" s="7" t="s">
        <v>176</v>
      </c>
      <c r="J51" s="7" t="s">
        <v>823</v>
      </c>
      <c r="K51" s="12"/>
      <c r="L51" s="12"/>
      <c r="M51" s="12"/>
      <c r="N51" s="12"/>
      <c r="O51" s="12"/>
      <c r="P51" s="21">
        <v>0</v>
      </c>
      <c r="Q51" s="21">
        <v>0</v>
      </c>
      <c r="R51" s="21">
        <v>0</v>
      </c>
      <c r="S51" s="20">
        <v>451054</v>
      </c>
      <c r="T51" s="20">
        <v>50000</v>
      </c>
    </row>
    <row r="52" spans="1:20" ht="84" x14ac:dyDescent="0.2">
      <c r="A52" s="6">
        <v>242</v>
      </c>
      <c r="B52" s="7" t="s">
        <v>174</v>
      </c>
      <c r="C52" s="7" t="s">
        <v>825</v>
      </c>
      <c r="D52" s="7" t="s">
        <v>9</v>
      </c>
      <c r="E52" s="7" t="s">
        <v>902</v>
      </c>
      <c r="F52" s="20">
        <v>2255270</v>
      </c>
      <c r="G52" s="20">
        <v>451054</v>
      </c>
      <c r="H52" s="20">
        <v>3071424</v>
      </c>
      <c r="I52" s="7" t="s">
        <v>176</v>
      </c>
      <c r="J52" s="7" t="s">
        <v>823</v>
      </c>
      <c r="K52" s="12"/>
      <c r="L52" s="12"/>
      <c r="M52" s="12"/>
      <c r="N52" s="12"/>
      <c r="O52" s="12"/>
      <c r="P52" s="21">
        <v>0</v>
      </c>
      <c r="Q52" s="21">
        <v>0</v>
      </c>
      <c r="R52" s="21">
        <v>0</v>
      </c>
      <c r="S52" s="20">
        <v>451054</v>
      </c>
      <c r="T52" s="20">
        <v>50000</v>
      </c>
    </row>
    <row r="53" spans="1:20" ht="84" x14ac:dyDescent="0.2">
      <c r="A53" s="6">
        <v>243</v>
      </c>
      <c r="B53" s="7" t="s">
        <v>174</v>
      </c>
      <c r="C53" s="7" t="s">
        <v>826</v>
      </c>
      <c r="D53" s="7" t="s">
        <v>9</v>
      </c>
      <c r="E53" s="7" t="s">
        <v>902</v>
      </c>
      <c r="F53" s="20">
        <v>2255270</v>
      </c>
      <c r="G53" s="20">
        <v>451054</v>
      </c>
      <c r="H53" s="20">
        <v>3071424</v>
      </c>
      <c r="I53" s="7" t="s">
        <v>176</v>
      </c>
      <c r="J53" s="7" t="s">
        <v>823</v>
      </c>
      <c r="K53" s="12"/>
      <c r="L53" s="12"/>
      <c r="M53" s="12"/>
      <c r="N53" s="12"/>
      <c r="O53" s="12"/>
      <c r="P53" s="21">
        <v>0</v>
      </c>
      <c r="Q53" s="21">
        <v>0</v>
      </c>
      <c r="R53" s="21">
        <v>0</v>
      </c>
      <c r="S53" s="20">
        <v>451054</v>
      </c>
      <c r="T53" s="20">
        <v>50000</v>
      </c>
    </row>
    <row r="54" spans="1:20" ht="96" x14ac:dyDescent="0.2">
      <c r="A54" s="6">
        <v>244</v>
      </c>
      <c r="B54" s="7" t="s">
        <v>174</v>
      </c>
      <c r="C54" s="12" t="s">
        <v>827</v>
      </c>
      <c r="D54" s="7" t="s">
        <v>9</v>
      </c>
      <c r="E54" s="7" t="s">
        <v>902</v>
      </c>
      <c r="F54" s="20">
        <v>2255270</v>
      </c>
      <c r="G54" s="20">
        <v>451054</v>
      </c>
      <c r="H54" s="20">
        <v>3071424</v>
      </c>
      <c r="I54" s="7" t="s">
        <v>176</v>
      </c>
      <c r="J54" s="7" t="s">
        <v>828</v>
      </c>
      <c r="K54" s="12"/>
      <c r="L54" s="12"/>
      <c r="M54" s="12"/>
      <c r="N54" s="12"/>
      <c r="O54" s="12"/>
      <c r="P54" s="21">
        <v>0</v>
      </c>
      <c r="Q54" s="21">
        <v>0</v>
      </c>
      <c r="R54" s="21">
        <v>0</v>
      </c>
      <c r="S54" s="20">
        <v>451054</v>
      </c>
      <c r="T54" s="20">
        <v>50000</v>
      </c>
    </row>
    <row r="55" spans="1:20" ht="84" x14ac:dyDescent="0.2">
      <c r="A55" s="6">
        <v>245</v>
      </c>
      <c r="B55" s="7" t="s">
        <v>174</v>
      </c>
      <c r="C55" s="7" t="s">
        <v>829</v>
      </c>
      <c r="D55" s="7" t="s">
        <v>9</v>
      </c>
      <c r="E55" s="7" t="s">
        <v>902</v>
      </c>
      <c r="F55" s="20">
        <v>2255270</v>
      </c>
      <c r="G55" s="20">
        <v>451054</v>
      </c>
      <c r="H55" s="20">
        <v>3071424</v>
      </c>
      <c r="I55" s="7" t="s">
        <v>176</v>
      </c>
      <c r="J55" s="7" t="s">
        <v>823</v>
      </c>
      <c r="K55" s="12"/>
      <c r="L55" s="12"/>
      <c r="M55" s="12"/>
      <c r="N55" s="12"/>
      <c r="O55" s="12"/>
      <c r="P55" s="21">
        <v>0</v>
      </c>
      <c r="Q55" s="21">
        <v>0</v>
      </c>
      <c r="R55" s="21">
        <v>0</v>
      </c>
      <c r="S55" s="20">
        <v>451054</v>
      </c>
      <c r="T55" s="20">
        <v>50000</v>
      </c>
    </row>
    <row r="56" spans="1:20" ht="84" x14ac:dyDescent="0.2">
      <c r="A56" s="6">
        <v>246</v>
      </c>
      <c r="B56" s="7" t="s">
        <v>174</v>
      </c>
      <c r="C56" s="7" t="s">
        <v>830</v>
      </c>
      <c r="D56" s="7" t="s">
        <v>9</v>
      </c>
      <c r="E56" s="7" t="s">
        <v>902</v>
      </c>
      <c r="F56" s="20">
        <v>1127635</v>
      </c>
      <c r="G56" s="20">
        <v>225527</v>
      </c>
      <c r="H56" s="20">
        <v>1535712</v>
      </c>
      <c r="I56" s="7" t="s">
        <v>176</v>
      </c>
      <c r="J56" s="7" t="s">
        <v>823</v>
      </c>
      <c r="K56" s="12"/>
      <c r="L56" s="12"/>
      <c r="M56" s="12"/>
      <c r="N56" s="12"/>
      <c r="O56" s="12"/>
      <c r="P56" s="21">
        <v>0</v>
      </c>
      <c r="Q56" s="21">
        <v>0</v>
      </c>
      <c r="R56" s="21">
        <v>0</v>
      </c>
      <c r="S56" s="20">
        <v>225527</v>
      </c>
      <c r="T56" s="20">
        <v>50000</v>
      </c>
    </row>
    <row r="57" spans="1:20" ht="72" x14ac:dyDescent="0.2">
      <c r="A57" s="12"/>
      <c r="B57" s="7" t="s">
        <v>174</v>
      </c>
      <c r="C57" s="7" t="s">
        <v>831</v>
      </c>
      <c r="D57" s="7" t="s">
        <v>9</v>
      </c>
      <c r="E57" s="12"/>
      <c r="F57" s="20">
        <v>3059778</v>
      </c>
      <c r="G57" s="20">
        <v>611955.6</v>
      </c>
      <c r="H57" s="20">
        <v>21165342</v>
      </c>
      <c r="I57" s="7" t="s">
        <v>176</v>
      </c>
      <c r="J57" s="7" t="s">
        <v>832</v>
      </c>
      <c r="K57" s="12"/>
      <c r="L57" s="12"/>
      <c r="M57" s="12"/>
      <c r="N57" s="12"/>
      <c r="O57" s="12"/>
      <c r="P57" s="12"/>
      <c r="Q57" s="12"/>
      <c r="R57" s="12"/>
      <c r="S57" s="20">
        <v>611955.6</v>
      </c>
      <c r="T57" s="20">
        <v>100000</v>
      </c>
    </row>
    <row r="58" spans="1:20" ht="84" x14ac:dyDescent="0.2">
      <c r="A58" s="12"/>
      <c r="B58" s="7" t="s">
        <v>174</v>
      </c>
      <c r="C58" s="7" t="s">
        <v>833</v>
      </c>
      <c r="D58" s="7" t="s">
        <v>9</v>
      </c>
      <c r="E58" s="12"/>
      <c r="F58" s="20">
        <v>2039852</v>
      </c>
      <c r="G58" s="20">
        <v>407970.4</v>
      </c>
      <c r="H58" s="20">
        <v>21165342</v>
      </c>
      <c r="I58" s="7" t="s">
        <v>176</v>
      </c>
      <c r="J58" s="12" t="s">
        <v>834</v>
      </c>
      <c r="K58" s="12"/>
      <c r="L58" s="12"/>
      <c r="M58" s="12"/>
      <c r="N58" s="12"/>
      <c r="O58" s="12"/>
      <c r="P58" s="12"/>
      <c r="Q58" s="12"/>
      <c r="R58" s="12"/>
      <c r="S58" s="20">
        <v>407970.4</v>
      </c>
      <c r="T58" s="20">
        <v>50000</v>
      </c>
    </row>
    <row r="59" spans="1:20" ht="84" x14ac:dyDescent="0.2">
      <c r="A59" s="12"/>
      <c r="B59" s="7" t="s">
        <v>174</v>
      </c>
      <c r="C59" s="7" t="s">
        <v>835</v>
      </c>
      <c r="D59" s="7" t="s">
        <v>9</v>
      </c>
      <c r="E59" s="12"/>
      <c r="F59" s="20">
        <v>1359901</v>
      </c>
      <c r="G59" s="20">
        <v>271980.2</v>
      </c>
      <c r="H59" s="20">
        <v>21165342</v>
      </c>
      <c r="I59" s="7" t="s">
        <v>176</v>
      </c>
      <c r="J59" s="12" t="s">
        <v>834</v>
      </c>
      <c r="K59" s="12"/>
      <c r="L59" s="12"/>
      <c r="M59" s="12"/>
      <c r="N59" s="12"/>
      <c r="O59" s="12"/>
      <c r="P59" s="12"/>
      <c r="Q59" s="12"/>
      <c r="R59" s="12"/>
      <c r="S59" s="20">
        <v>271980.2</v>
      </c>
      <c r="T59" s="20">
        <v>50000</v>
      </c>
    </row>
    <row r="60" spans="1:20" ht="84" x14ac:dyDescent="0.2">
      <c r="A60" s="12"/>
      <c r="B60" s="7" t="s">
        <v>174</v>
      </c>
      <c r="C60" s="7" t="s">
        <v>836</v>
      </c>
      <c r="D60" s="7" t="s">
        <v>9</v>
      </c>
      <c r="E60" s="12"/>
      <c r="F60" s="20">
        <v>1359901</v>
      </c>
      <c r="G60" s="20">
        <v>271980.2</v>
      </c>
      <c r="H60" s="20">
        <v>21165342</v>
      </c>
      <c r="I60" s="7" t="s">
        <v>176</v>
      </c>
      <c r="J60" s="12" t="s">
        <v>834</v>
      </c>
      <c r="K60" s="12"/>
      <c r="L60" s="12"/>
      <c r="M60" s="12"/>
      <c r="N60" s="12"/>
      <c r="O60" s="12"/>
      <c r="P60" s="12"/>
      <c r="Q60" s="12"/>
      <c r="R60" s="12"/>
      <c r="S60" s="20">
        <v>271980.2</v>
      </c>
      <c r="T60" s="20">
        <v>50000</v>
      </c>
    </row>
    <row r="61" spans="1:20" ht="48" x14ac:dyDescent="0.2">
      <c r="A61" s="10" t="s">
        <v>881</v>
      </c>
      <c r="B61" s="10" t="s">
        <v>661</v>
      </c>
      <c r="C61" s="10" t="s">
        <v>662</v>
      </c>
      <c r="D61" s="10" t="s">
        <v>663</v>
      </c>
      <c r="E61" s="10" t="s">
        <v>664</v>
      </c>
      <c r="F61" s="10" t="s">
        <v>665</v>
      </c>
      <c r="G61" s="10" t="s">
        <v>666</v>
      </c>
      <c r="H61" s="10" t="s">
        <v>667</v>
      </c>
      <c r="I61" s="10" t="s">
        <v>380</v>
      </c>
      <c r="J61" s="10" t="s">
        <v>381</v>
      </c>
      <c r="K61" s="10" t="s">
        <v>483</v>
      </c>
      <c r="L61" s="10" t="s">
        <v>201</v>
      </c>
      <c r="M61" s="10" t="s">
        <v>0</v>
      </c>
      <c r="N61" s="10" t="s">
        <v>668</v>
      </c>
      <c r="O61" s="10" t="s">
        <v>669</v>
      </c>
      <c r="P61" s="10" t="s">
        <v>670</v>
      </c>
      <c r="Q61" s="10" t="s">
        <v>671</v>
      </c>
      <c r="R61" s="10" t="s">
        <v>483</v>
      </c>
      <c r="S61" s="10" t="s">
        <v>673</v>
      </c>
      <c r="T61" s="10" t="s">
        <v>672</v>
      </c>
    </row>
    <row r="62" spans="1:20" ht="72" x14ac:dyDescent="0.2">
      <c r="A62" s="12"/>
      <c r="B62" s="7" t="s">
        <v>174</v>
      </c>
      <c r="C62" s="7" t="s">
        <v>837</v>
      </c>
      <c r="D62" s="7" t="s">
        <v>9</v>
      </c>
      <c r="E62" s="12"/>
      <c r="F62" s="20">
        <v>2039852</v>
      </c>
      <c r="G62" s="20">
        <v>407970.4</v>
      </c>
      <c r="H62" s="20">
        <v>21165342</v>
      </c>
      <c r="I62" s="7" t="s">
        <v>176</v>
      </c>
      <c r="J62" s="7" t="s">
        <v>832</v>
      </c>
      <c r="K62" s="12"/>
      <c r="L62" s="12"/>
      <c r="M62" s="12"/>
      <c r="N62" s="12"/>
      <c r="O62" s="12"/>
      <c r="P62" s="12"/>
      <c r="Q62" s="12"/>
      <c r="R62" s="12"/>
      <c r="S62" s="20">
        <v>407970.4</v>
      </c>
      <c r="T62" s="20">
        <v>50000</v>
      </c>
    </row>
    <row r="63" spans="1:20" ht="84" x14ac:dyDescent="0.2">
      <c r="A63" s="12"/>
      <c r="B63" s="7" t="s">
        <v>174</v>
      </c>
      <c r="C63" s="7" t="s">
        <v>838</v>
      </c>
      <c r="D63" s="7" t="s">
        <v>9</v>
      </c>
      <c r="E63" s="12"/>
      <c r="F63" s="20">
        <v>1359901</v>
      </c>
      <c r="G63" s="20">
        <v>271980.2</v>
      </c>
      <c r="H63" s="20">
        <v>21165342</v>
      </c>
      <c r="I63" s="7" t="s">
        <v>176</v>
      </c>
      <c r="J63" s="12" t="s">
        <v>834</v>
      </c>
      <c r="K63" s="12"/>
      <c r="L63" s="12"/>
      <c r="M63" s="12"/>
      <c r="N63" s="12"/>
      <c r="O63" s="12"/>
      <c r="P63" s="12"/>
      <c r="Q63" s="12"/>
      <c r="R63" s="12"/>
      <c r="S63" s="20">
        <v>271980.2</v>
      </c>
      <c r="T63" s="20">
        <v>50000</v>
      </c>
    </row>
    <row r="64" spans="1:20" ht="84" x14ac:dyDescent="0.2">
      <c r="A64" s="12"/>
      <c r="B64" s="7" t="s">
        <v>174</v>
      </c>
      <c r="C64" s="7" t="s">
        <v>839</v>
      </c>
      <c r="D64" s="7" t="s">
        <v>9</v>
      </c>
      <c r="E64" s="12"/>
      <c r="F64" s="20">
        <v>1359901</v>
      </c>
      <c r="G64" s="20">
        <v>271980.2</v>
      </c>
      <c r="H64" s="20">
        <v>21165342</v>
      </c>
      <c r="I64" s="7" t="s">
        <v>176</v>
      </c>
      <c r="J64" s="12" t="s">
        <v>834</v>
      </c>
      <c r="K64" s="12"/>
      <c r="L64" s="12"/>
      <c r="M64" s="12"/>
      <c r="N64" s="12"/>
      <c r="O64" s="12"/>
      <c r="P64" s="12"/>
      <c r="Q64" s="12"/>
      <c r="R64" s="12"/>
      <c r="S64" s="20">
        <v>271980.2</v>
      </c>
      <c r="T64" s="20">
        <v>50000</v>
      </c>
    </row>
    <row r="65" spans="1:20" ht="84" x14ac:dyDescent="0.2">
      <c r="A65" s="12"/>
      <c r="B65" s="7" t="s">
        <v>174</v>
      </c>
      <c r="C65" s="7" t="s">
        <v>840</v>
      </c>
      <c r="D65" s="7" t="s">
        <v>9</v>
      </c>
      <c r="E65" s="12"/>
      <c r="F65" s="20">
        <v>1359901</v>
      </c>
      <c r="G65" s="20">
        <v>271980.2</v>
      </c>
      <c r="H65" s="20">
        <v>21165342</v>
      </c>
      <c r="I65" s="7" t="s">
        <v>176</v>
      </c>
      <c r="J65" s="12" t="s">
        <v>834</v>
      </c>
      <c r="K65" s="12"/>
      <c r="L65" s="12"/>
      <c r="M65" s="12"/>
      <c r="N65" s="12"/>
      <c r="O65" s="12"/>
      <c r="P65" s="12"/>
      <c r="Q65" s="12"/>
      <c r="R65" s="12"/>
      <c r="S65" s="20">
        <v>271980.2</v>
      </c>
      <c r="T65" s="20">
        <v>50000</v>
      </c>
    </row>
    <row r="66" spans="1:20" ht="84" x14ac:dyDescent="0.2">
      <c r="A66" s="12"/>
      <c r="B66" s="7" t="s">
        <v>174</v>
      </c>
      <c r="C66" s="7" t="s">
        <v>841</v>
      </c>
      <c r="D66" s="7" t="s">
        <v>9</v>
      </c>
      <c r="E66" s="12"/>
      <c r="F66" s="20">
        <v>2039582</v>
      </c>
      <c r="G66" s="20">
        <v>407916.4</v>
      </c>
      <c r="H66" s="20">
        <v>21165342</v>
      </c>
      <c r="I66" s="7" t="s">
        <v>176</v>
      </c>
      <c r="J66" s="12" t="s">
        <v>834</v>
      </c>
      <c r="K66" s="12"/>
      <c r="L66" s="12"/>
      <c r="M66" s="12"/>
      <c r="N66" s="12"/>
      <c r="O66" s="12"/>
      <c r="P66" s="12"/>
      <c r="Q66" s="12"/>
      <c r="R66" s="12"/>
      <c r="S66" s="20">
        <v>407916.4</v>
      </c>
      <c r="T66" s="20">
        <v>50000</v>
      </c>
    </row>
    <row r="67" spans="1:20" ht="84" x14ac:dyDescent="0.2">
      <c r="A67" s="12"/>
      <c r="B67" s="7" t="s">
        <v>174</v>
      </c>
      <c r="C67" s="7" t="s">
        <v>842</v>
      </c>
      <c r="D67" s="7" t="s">
        <v>9</v>
      </c>
      <c r="E67" s="12"/>
      <c r="F67" s="20">
        <v>1745009</v>
      </c>
      <c r="G67" s="20">
        <v>349001.8</v>
      </c>
      <c r="H67" s="20">
        <v>22789256</v>
      </c>
      <c r="I67" s="7" t="s">
        <v>176</v>
      </c>
      <c r="J67" s="7" t="s">
        <v>843</v>
      </c>
      <c r="K67" s="12"/>
      <c r="L67" s="12"/>
      <c r="M67" s="12"/>
      <c r="N67" s="12"/>
      <c r="O67" s="12"/>
      <c r="P67" s="12"/>
      <c r="Q67" s="12"/>
      <c r="R67" s="12"/>
      <c r="S67" s="20">
        <v>349001.8</v>
      </c>
      <c r="T67" s="20">
        <v>50000</v>
      </c>
    </row>
    <row r="68" spans="1:20" ht="84" x14ac:dyDescent="0.2">
      <c r="A68" s="12"/>
      <c r="B68" s="7" t="s">
        <v>174</v>
      </c>
      <c r="C68" s="7" t="s">
        <v>844</v>
      </c>
      <c r="D68" s="7" t="s">
        <v>9</v>
      </c>
      <c r="E68" s="12"/>
      <c r="F68" s="20">
        <v>2326679</v>
      </c>
      <c r="G68" s="20">
        <v>465335.8</v>
      </c>
      <c r="H68" s="20">
        <v>22789256</v>
      </c>
      <c r="I68" s="7" t="s">
        <v>176</v>
      </c>
      <c r="J68" s="7" t="s">
        <v>843</v>
      </c>
      <c r="K68" s="12"/>
      <c r="L68" s="12"/>
      <c r="M68" s="12"/>
      <c r="N68" s="12"/>
      <c r="O68" s="12"/>
      <c r="P68" s="12"/>
      <c r="Q68" s="12"/>
      <c r="R68" s="12"/>
      <c r="S68" s="20">
        <v>465335.8</v>
      </c>
      <c r="T68" s="20">
        <v>50000</v>
      </c>
    </row>
    <row r="69" spans="1:20" ht="84" x14ac:dyDescent="0.2">
      <c r="A69" s="12"/>
      <c r="B69" s="7" t="s">
        <v>174</v>
      </c>
      <c r="C69" s="7" t="s">
        <v>845</v>
      </c>
      <c r="D69" s="7" t="s">
        <v>9</v>
      </c>
      <c r="E69" s="12"/>
      <c r="F69" s="20">
        <v>2326679</v>
      </c>
      <c r="G69" s="20">
        <v>465335.8</v>
      </c>
      <c r="H69" s="20">
        <v>22789256</v>
      </c>
      <c r="I69" s="7" t="s">
        <v>176</v>
      </c>
      <c r="J69" s="7" t="s">
        <v>843</v>
      </c>
      <c r="K69" s="12"/>
      <c r="L69" s="12"/>
      <c r="M69" s="12"/>
      <c r="N69" s="12"/>
      <c r="O69" s="12"/>
      <c r="P69" s="12"/>
      <c r="Q69" s="12"/>
      <c r="R69" s="12"/>
      <c r="S69" s="20">
        <v>465335.8</v>
      </c>
      <c r="T69" s="20">
        <v>50000</v>
      </c>
    </row>
    <row r="70" spans="1:20" ht="84" x14ac:dyDescent="0.2">
      <c r="A70" s="12"/>
      <c r="B70" s="7" t="s">
        <v>174</v>
      </c>
      <c r="C70" s="7" t="s">
        <v>846</v>
      </c>
      <c r="D70" s="7" t="s">
        <v>9</v>
      </c>
      <c r="E70" s="12"/>
      <c r="F70" s="20">
        <v>3199183</v>
      </c>
      <c r="G70" s="20">
        <v>639836.6</v>
      </c>
      <c r="H70" s="20">
        <v>22789256</v>
      </c>
      <c r="I70" s="7" t="s">
        <v>176</v>
      </c>
      <c r="J70" s="7" t="s">
        <v>843</v>
      </c>
      <c r="K70" s="12"/>
      <c r="L70" s="12"/>
      <c r="M70" s="12"/>
      <c r="N70" s="12"/>
      <c r="O70" s="12"/>
      <c r="P70" s="12"/>
      <c r="Q70" s="12"/>
      <c r="R70" s="12"/>
      <c r="S70" s="20">
        <v>639836.6</v>
      </c>
      <c r="T70" s="20">
        <v>100000</v>
      </c>
    </row>
    <row r="71" spans="1:20" ht="84" x14ac:dyDescent="0.2">
      <c r="A71" s="12"/>
      <c r="B71" s="7" t="s">
        <v>174</v>
      </c>
      <c r="C71" s="7" t="s">
        <v>847</v>
      </c>
      <c r="D71" s="7" t="s">
        <v>9</v>
      </c>
      <c r="E71" s="12"/>
      <c r="F71" s="20">
        <v>2326679</v>
      </c>
      <c r="G71" s="20">
        <v>465335.8</v>
      </c>
      <c r="H71" s="20">
        <v>22789256</v>
      </c>
      <c r="I71" s="7" t="s">
        <v>176</v>
      </c>
      <c r="J71" s="7" t="s">
        <v>843</v>
      </c>
      <c r="K71" s="12"/>
      <c r="L71" s="12"/>
      <c r="M71" s="12"/>
      <c r="N71" s="12"/>
      <c r="O71" s="12"/>
      <c r="P71" s="12"/>
      <c r="Q71" s="12"/>
      <c r="R71" s="12"/>
      <c r="S71" s="20">
        <v>465335.8</v>
      </c>
      <c r="T71" s="20">
        <v>50000</v>
      </c>
    </row>
    <row r="72" spans="1:20" ht="84" x14ac:dyDescent="0.2">
      <c r="A72" s="12"/>
      <c r="B72" s="7" t="s">
        <v>174</v>
      </c>
      <c r="C72" s="7" t="s">
        <v>848</v>
      </c>
      <c r="D72" s="7" t="s">
        <v>9</v>
      </c>
      <c r="E72" s="12"/>
      <c r="F72" s="20">
        <v>2326679</v>
      </c>
      <c r="G72" s="20">
        <v>465335.8</v>
      </c>
      <c r="H72" s="20">
        <v>22789256</v>
      </c>
      <c r="I72" s="7" t="s">
        <v>176</v>
      </c>
      <c r="J72" s="12" t="s">
        <v>849</v>
      </c>
      <c r="K72" s="12"/>
      <c r="L72" s="12"/>
      <c r="M72" s="12"/>
      <c r="N72" s="12"/>
      <c r="O72" s="12"/>
      <c r="P72" s="12"/>
      <c r="Q72" s="12"/>
      <c r="R72" s="12"/>
      <c r="S72" s="20">
        <v>465335.8</v>
      </c>
      <c r="T72" s="20">
        <v>50000</v>
      </c>
    </row>
    <row r="73" spans="1:20" ht="84" x14ac:dyDescent="0.2">
      <c r="A73" s="12"/>
      <c r="B73" s="7" t="s">
        <v>174</v>
      </c>
      <c r="C73" s="7" t="s">
        <v>850</v>
      </c>
      <c r="D73" s="7" t="s">
        <v>9</v>
      </c>
      <c r="E73" s="12"/>
      <c r="F73" s="20">
        <v>2908348</v>
      </c>
      <c r="G73" s="20">
        <v>581669.6</v>
      </c>
      <c r="H73" s="20">
        <v>22789256</v>
      </c>
      <c r="I73" s="7" t="s">
        <v>176</v>
      </c>
      <c r="J73" s="12" t="s">
        <v>849</v>
      </c>
      <c r="K73" s="12"/>
      <c r="L73" s="12"/>
      <c r="M73" s="12"/>
      <c r="N73" s="12"/>
      <c r="O73" s="12"/>
      <c r="P73" s="12"/>
      <c r="Q73" s="12"/>
      <c r="R73" s="12"/>
      <c r="S73" s="20">
        <v>581669.6</v>
      </c>
      <c r="T73" s="20">
        <v>100000</v>
      </c>
    </row>
    <row r="74" spans="1:20" ht="60" x14ac:dyDescent="0.2">
      <c r="A74" s="6">
        <v>96</v>
      </c>
      <c r="B74" s="7" t="s">
        <v>185</v>
      </c>
      <c r="C74" s="7" t="s">
        <v>851</v>
      </c>
      <c r="D74" s="7" t="s">
        <v>99</v>
      </c>
      <c r="E74" s="12" t="s">
        <v>936</v>
      </c>
      <c r="F74" s="20">
        <v>78172980</v>
      </c>
      <c r="G74" s="20">
        <v>15634596</v>
      </c>
      <c r="H74" s="20">
        <v>95740000</v>
      </c>
      <c r="I74" s="7" t="s">
        <v>187</v>
      </c>
      <c r="J74" s="7" t="s">
        <v>428</v>
      </c>
      <c r="K74" s="20">
        <v>3000000</v>
      </c>
      <c r="L74" s="20">
        <v>200000</v>
      </c>
      <c r="M74" s="20">
        <v>200000</v>
      </c>
      <c r="N74" s="20">
        <v>500000</v>
      </c>
      <c r="O74" s="20">
        <v>500000</v>
      </c>
      <c r="P74" s="20">
        <v>500000</v>
      </c>
      <c r="Q74" s="20">
        <v>500000</v>
      </c>
      <c r="R74" s="20">
        <v>5400000</v>
      </c>
      <c r="S74" s="20">
        <v>10234596</v>
      </c>
      <c r="T74" s="20">
        <v>300000</v>
      </c>
    </row>
    <row r="75" spans="1:20" ht="60" x14ac:dyDescent="0.2">
      <c r="A75" s="6">
        <v>227</v>
      </c>
      <c r="B75" s="7" t="s">
        <v>355</v>
      </c>
      <c r="C75" s="7" t="s">
        <v>853</v>
      </c>
      <c r="D75" s="7" t="s">
        <v>854</v>
      </c>
      <c r="E75" s="7" t="s">
        <v>895</v>
      </c>
      <c r="F75" s="20">
        <v>14000000</v>
      </c>
      <c r="G75" s="20">
        <v>2800000</v>
      </c>
      <c r="H75" s="20">
        <v>31600000</v>
      </c>
      <c r="I75" s="7" t="s">
        <v>855</v>
      </c>
      <c r="J75" s="7" t="s">
        <v>856</v>
      </c>
      <c r="K75" s="12"/>
      <c r="L75" s="12"/>
      <c r="M75" s="12"/>
      <c r="N75" s="12"/>
      <c r="O75" s="21">
        <v>0</v>
      </c>
      <c r="P75" s="20">
        <v>500000</v>
      </c>
      <c r="Q75" s="20">
        <v>700000</v>
      </c>
      <c r="R75" s="20">
        <v>1200000</v>
      </c>
      <c r="S75" s="20">
        <v>1600000</v>
      </c>
      <c r="T75" s="20">
        <v>400000</v>
      </c>
    </row>
    <row r="76" spans="1:20" ht="24" x14ac:dyDescent="0.2">
      <c r="A76" s="6">
        <v>200</v>
      </c>
      <c r="B76" s="7" t="s">
        <v>857</v>
      </c>
      <c r="C76" s="7" t="s">
        <v>858</v>
      </c>
      <c r="D76" s="7" t="s">
        <v>9</v>
      </c>
      <c r="E76" s="7" t="s">
        <v>901</v>
      </c>
      <c r="F76" s="20">
        <v>13000000</v>
      </c>
      <c r="G76" s="20">
        <v>2600000</v>
      </c>
      <c r="H76" s="20">
        <v>18000000</v>
      </c>
      <c r="I76" s="7" t="s">
        <v>859</v>
      </c>
      <c r="J76" s="7" t="s">
        <v>860</v>
      </c>
      <c r="K76" s="12"/>
      <c r="L76" s="12"/>
      <c r="M76" s="12"/>
      <c r="N76" s="22">
        <v>0</v>
      </c>
      <c r="O76" s="21">
        <v>0</v>
      </c>
      <c r="P76" s="21">
        <v>0</v>
      </c>
      <c r="Q76" s="21">
        <v>0</v>
      </c>
      <c r="R76" s="21">
        <v>0</v>
      </c>
      <c r="S76" s="20">
        <v>2600000</v>
      </c>
      <c r="T76" s="20">
        <v>300000</v>
      </c>
    </row>
    <row r="77" spans="1:20" ht="24" x14ac:dyDescent="0.2">
      <c r="A77" s="6">
        <v>91</v>
      </c>
      <c r="B77" s="7" t="s">
        <v>195</v>
      </c>
      <c r="C77" s="7" t="s">
        <v>196</v>
      </c>
      <c r="D77" s="7" t="s">
        <v>9</v>
      </c>
      <c r="E77" s="12" t="s">
        <v>928</v>
      </c>
      <c r="F77" s="20">
        <v>36148924</v>
      </c>
      <c r="G77" s="20">
        <v>7229784.7999999998</v>
      </c>
      <c r="H77" s="20">
        <v>38036926</v>
      </c>
      <c r="I77" s="7" t="s">
        <v>197</v>
      </c>
      <c r="J77" s="7" t="s">
        <v>198</v>
      </c>
      <c r="K77" s="20">
        <v>3600000</v>
      </c>
      <c r="L77" s="20">
        <v>200000</v>
      </c>
      <c r="M77" s="20">
        <v>200000</v>
      </c>
      <c r="N77" s="20">
        <v>300000</v>
      </c>
      <c r="O77" s="20">
        <v>300000</v>
      </c>
      <c r="P77" s="20">
        <v>300000</v>
      </c>
      <c r="Q77" s="20">
        <v>300000</v>
      </c>
      <c r="R77" s="20">
        <v>5200000</v>
      </c>
      <c r="S77" s="20">
        <v>2029784.8</v>
      </c>
      <c r="T77" s="20">
        <v>300000</v>
      </c>
    </row>
    <row r="78" spans="1:20" ht="72" x14ac:dyDescent="0.2">
      <c r="A78" s="6">
        <v>178</v>
      </c>
      <c r="B78" s="7" t="s">
        <v>861</v>
      </c>
      <c r="C78" s="12" t="s">
        <v>937</v>
      </c>
      <c r="D78" s="7" t="s">
        <v>9</v>
      </c>
      <c r="E78" s="12" t="s">
        <v>930</v>
      </c>
      <c r="F78" s="20">
        <v>16113943</v>
      </c>
      <c r="G78" s="20">
        <v>3222788.6</v>
      </c>
      <c r="H78" s="20">
        <v>20012378</v>
      </c>
      <c r="I78" s="7" t="s">
        <v>163</v>
      </c>
      <c r="J78" s="7" t="s">
        <v>863</v>
      </c>
      <c r="K78" s="12"/>
      <c r="L78" s="12"/>
      <c r="M78" s="21">
        <v>0</v>
      </c>
      <c r="N78" s="22">
        <v>0</v>
      </c>
      <c r="O78" s="20">
        <v>500000</v>
      </c>
      <c r="P78" s="20">
        <v>500000</v>
      </c>
      <c r="Q78" s="20">
        <v>500000</v>
      </c>
      <c r="R78" s="20">
        <v>1500000</v>
      </c>
      <c r="S78" s="20">
        <v>1722788.6</v>
      </c>
      <c r="T78" s="20">
        <v>300000</v>
      </c>
    </row>
    <row r="79" spans="1:20" ht="36" x14ac:dyDescent="0.2">
      <c r="A79" s="6">
        <v>271</v>
      </c>
      <c r="B79" s="7" t="s">
        <v>189</v>
      </c>
      <c r="C79" s="7" t="s">
        <v>938</v>
      </c>
      <c r="D79" s="7" t="s">
        <v>9</v>
      </c>
      <c r="E79" s="6">
        <v>20</v>
      </c>
      <c r="F79" s="20">
        <v>5908110</v>
      </c>
      <c r="G79" s="20">
        <v>1181622</v>
      </c>
      <c r="H79" s="20">
        <v>7282996</v>
      </c>
      <c r="I79" s="7" t="s">
        <v>806</v>
      </c>
      <c r="J79" s="7" t="s">
        <v>939</v>
      </c>
      <c r="K79" s="12"/>
      <c r="L79" s="12"/>
      <c r="M79" s="12"/>
      <c r="N79" s="12"/>
      <c r="O79" s="12"/>
      <c r="P79" s="12"/>
      <c r="Q79" s="21">
        <v>0</v>
      </c>
      <c r="R79" s="21">
        <v>0</v>
      </c>
      <c r="S79" s="20">
        <v>1181622</v>
      </c>
      <c r="T79" s="20">
        <v>300000</v>
      </c>
    </row>
    <row r="80" spans="1:20" ht="72" x14ac:dyDescent="0.2">
      <c r="A80" s="6">
        <v>204</v>
      </c>
      <c r="B80" s="7" t="s">
        <v>189</v>
      </c>
      <c r="C80" s="7" t="s">
        <v>871</v>
      </c>
      <c r="D80" s="7" t="s">
        <v>99</v>
      </c>
      <c r="E80" s="7" t="s">
        <v>901</v>
      </c>
      <c r="F80" s="20">
        <v>20814310</v>
      </c>
      <c r="G80" s="20">
        <v>4162862</v>
      </c>
      <c r="H80" s="20">
        <v>29123545</v>
      </c>
      <c r="I80" s="7" t="s">
        <v>872</v>
      </c>
      <c r="J80" s="12" t="s">
        <v>940</v>
      </c>
      <c r="K80" s="12"/>
      <c r="L80" s="12"/>
      <c r="M80" s="12"/>
      <c r="N80" s="20">
        <v>500000</v>
      </c>
      <c r="O80" s="20">
        <v>500000</v>
      </c>
      <c r="P80" s="20">
        <v>500000</v>
      </c>
      <c r="Q80" s="20">
        <v>500000</v>
      </c>
      <c r="R80" s="20">
        <v>2000000</v>
      </c>
      <c r="S80" s="20">
        <v>2162862</v>
      </c>
      <c r="T80" s="20">
        <v>300000</v>
      </c>
    </row>
    <row r="81" spans="1:20" ht="24" x14ac:dyDescent="0.2">
      <c r="A81" s="6">
        <v>229</v>
      </c>
      <c r="B81" s="7" t="s">
        <v>189</v>
      </c>
      <c r="C81" s="7" t="s">
        <v>874</v>
      </c>
      <c r="D81" s="7" t="s">
        <v>87</v>
      </c>
      <c r="E81" s="7" t="s">
        <v>895</v>
      </c>
      <c r="F81" s="20">
        <v>12600762</v>
      </c>
      <c r="G81" s="20">
        <v>2520152.4</v>
      </c>
      <c r="H81" s="20">
        <v>15786427</v>
      </c>
      <c r="I81" s="7" t="s">
        <v>875</v>
      </c>
      <c r="J81" s="7" t="s">
        <v>876</v>
      </c>
      <c r="K81" s="12"/>
      <c r="L81" s="12"/>
      <c r="M81" s="12"/>
      <c r="N81" s="12"/>
      <c r="O81" s="20">
        <v>500000</v>
      </c>
      <c r="P81" s="20">
        <v>500000</v>
      </c>
      <c r="Q81" s="20">
        <v>500000</v>
      </c>
      <c r="R81" s="20">
        <v>1500000</v>
      </c>
      <c r="S81" s="20">
        <v>1020152.4</v>
      </c>
      <c r="T81" s="20">
        <v>200000</v>
      </c>
    </row>
    <row r="82" spans="1:20" ht="36" x14ac:dyDescent="0.2">
      <c r="A82" s="6">
        <v>230</v>
      </c>
      <c r="B82" s="7" t="s">
        <v>189</v>
      </c>
      <c r="C82" s="7" t="s">
        <v>941</v>
      </c>
      <c r="D82" s="7" t="s">
        <v>87</v>
      </c>
      <c r="E82" s="7" t="s">
        <v>895</v>
      </c>
      <c r="F82" s="20">
        <v>5100000</v>
      </c>
      <c r="G82" s="20">
        <v>1020000</v>
      </c>
      <c r="H82" s="20">
        <v>6300000</v>
      </c>
      <c r="I82" s="7" t="s">
        <v>942</v>
      </c>
      <c r="J82" s="7" t="s">
        <v>943</v>
      </c>
      <c r="K82" s="12"/>
      <c r="L82" s="12"/>
      <c r="M82" s="12"/>
      <c r="N82" s="12"/>
      <c r="O82" s="21">
        <v>0</v>
      </c>
      <c r="P82" s="20">
        <v>300000</v>
      </c>
      <c r="Q82" s="20">
        <v>300000</v>
      </c>
      <c r="R82" s="20">
        <v>600000</v>
      </c>
      <c r="S82" s="20">
        <v>420000</v>
      </c>
      <c r="T82" s="20">
        <v>100000</v>
      </c>
    </row>
    <row r="83" spans="1:20" ht="36" x14ac:dyDescent="0.2">
      <c r="A83" s="6">
        <v>231</v>
      </c>
      <c r="B83" s="7" t="s">
        <v>877</v>
      </c>
      <c r="C83" s="7" t="s">
        <v>878</v>
      </c>
      <c r="D83" s="7" t="s">
        <v>9</v>
      </c>
      <c r="E83" s="7" t="s">
        <v>895</v>
      </c>
      <c r="F83" s="20">
        <v>13231625</v>
      </c>
      <c r="G83" s="20">
        <v>2646325</v>
      </c>
      <c r="H83" s="20">
        <v>19576550</v>
      </c>
      <c r="I83" s="7" t="s">
        <v>48</v>
      </c>
      <c r="J83" s="7" t="s">
        <v>879</v>
      </c>
      <c r="K83" s="12"/>
      <c r="L83" s="12"/>
      <c r="M83" s="12"/>
      <c r="N83" s="12"/>
      <c r="O83" s="21">
        <v>0</v>
      </c>
      <c r="P83" s="21">
        <v>0</v>
      </c>
      <c r="Q83" s="20">
        <v>500000</v>
      </c>
      <c r="R83" s="20">
        <v>500000</v>
      </c>
      <c r="S83" s="20">
        <v>2146325</v>
      </c>
      <c r="T83" s="20">
        <v>300000</v>
      </c>
    </row>
    <row r="84" spans="1:20" x14ac:dyDescent="0.2">
      <c r="A84" s="12"/>
      <c r="B84" s="10" t="s">
        <v>193</v>
      </c>
      <c r="C84" s="12"/>
      <c r="D84" s="10"/>
      <c r="E84" s="12"/>
      <c r="F84" s="23">
        <v>874766920</v>
      </c>
      <c r="G84" s="23">
        <v>174953384</v>
      </c>
      <c r="H84" s="23">
        <v>1464840536</v>
      </c>
      <c r="I84" s="12"/>
      <c r="J84" s="12"/>
      <c r="K84" s="23">
        <v>18600000</v>
      </c>
      <c r="L84" s="23">
        <v>1800000</v>
      </c>
      <c r="M84" s="23">
        <v>2700000</v>
      </c>
      <c r="N84" s="23">
        <v>3600000</v>
      </c>
      <c r="O84" s="23">
        <v>7700000</v>
      </c>
      <c r="P84" s="23">
        <v>10420000</v>
      </c>
      <c r="Q84" s="23">
        <v>13650000</v>
      </c>
      <c r="R84" s="23">
        <v>58470000</v>
      </c>
      <c r="S84" s="23">
        <v>116792805.40000001</v>
      </c>
      <c r="T84" s="23">
        <v>16250000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="115" zoomScaleNormal="115" workbookViewId="0">
      <selection activeCell="B5" sqref="B5"/>
    </sheetView>
  </sheetViews>
  <sheetFormatPr defaultRowHeight="12.75" x14ac:dyDescent="0.2"/>
  <cols>
    <col min="1" max="1" width="7.33203125" customWidth="1"/>
    <col min="2" max="2" width="15.83203125" customWidth="1"/>
    <col min="3" max="3" width="19.1640625" customWidth="1"/>
    <col min="4" max="4" width="5.83203125" customWidth="1"/>
    <col min="5" max="5" width="15.5" customWidth="1"/>
    <col min="6" max="6" width="11.5" customWidth="1"/>
    <col min="7" max="8" width="10.5" customWidth="1"/>
    <col min="9" max="9" width="12.83203125" customWidth="1"/>
    <col min="10" max="10" width="16.1640625" customWidth="1"/>
    <col min="11" max="12" width="9.33203125" customWidth="1"/>
    <col min="13" max="13" width="10.5" customWidth="1"/>
    <col min="14" max="14" width="8" customWidth="1"/>
    <col min="15" max="16" width="9.33203125" customWidth="1"/>
    <col min="17" max="17" width="10.5" customWidth="1"/>
    <col min="18" max="18" width="8" customWidth="1"/>
    <col min="19" max="20" width="9.33203125" customWidth="1"/>
    <col min="21" max="22" width="11.5" customWidth="1"/>
  </cols>
  <sheetData>
    <row r="1" spans="1:22" ht="48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201</v>
      </c>
      <c r="P1" s="10" t="s">
        <v>0</v>
      </c>
      <c r="Q1" s="10" t="s">
        <v>668</v>
      </c>
      <c r="R1" s="10" t="s">
        <v>669</v>
      </c>
      <c r="S1" s="10" t="s">
        <v>670</v>
      </c>
      <c r="T1" s="10" t="s">
        <v>483</v>
      </c>
      <c r="U1" s="10" t="s">
        <v>673</v>
      </c>
      <c r="V1" s="10" t="s">
        <v>671</v>
      </c>
    </row>
    <row r="2" spans="1:22" ht="36" x14ac:dyDescent="0.2">
      <c r="A2" s="6">
        <v>249</v>
      </c>
      <c r="B2" s="7" t="s">
        <v>946</v>
      </c>
      <c r="C2" s="7" t="s">
        <v>947</v>
      </c>
      <c r="D2" s="7" t="s">
        <v>91</v>
      </c>
      <c r="E2" s="12"/>
      <c r="F2" s="20">
        <v>5101259</v>
      </c>
      <c r="G2" s="20">
        <v>1020251.8</v>
      </c>
      <c r="H2" s="20">
        <v>6882722</v>
      </c>
      <c r="I2" s="7" t="s">
        <v>948</v>
      </c>
      <c r="J2" s="7" t="s">
        <v>949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20">
        <v>1020251.8</v>
      </c>
      <c r="V2" s="20">
        <v>1000000</v>
      </c>
    </row>
    <row r="3" spans="1:22" ht="36" x14ac:dyDescent="0.2">
      <c r="A3" s="6">
        <v>251</v>
      </c>
      <c r="B3" s="7" t="s">
        <v>681</v>
      </c>
      <c r="C3" s="12" t="s">
        <v>686</v>
      </c>
      <c r="D3" s="7" t="s">
        <v>9</v>
      </c>
      <c r="E3" s="12"/>
      <c r="F3" s="20">
        <v>6432307</v>
      </c>
      <c r="G3" s="20">
        <v>1286461.3999999999</v>
      </c>
      <c r="H3" s="20">
        <v>11288201</v>
      </c>
      <c r="I3" s="7" t="s">
        <v>687</v>
      </c>
      <c r="J3" s="7" t="s">
        <v>688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20">
        <v>1286461.3999999999</v>
      </c>
      <c r="V3" s="20">
        <v>400000</v>
      </c>
    </row>
    <row r="4" spans="1:22" ht="84" x14ac:dyDescent="0.2">
      <c r="A4" s="6">
        <v>207</v>
      </c>
      <c r="B4" s="7" t="s">
        <v>681</v>
      </c>
      <c r="C4" s="7" t="s">
        <v>950</v>
      </c>
      <c r="D4" s="7" t="s">
        <v>99</v>
      </c>
      <c r="E4" s="7" t="s">
        <v>951</v>
      </c>
      <c r="F4" s="20">
        <v>2277999.5</v>
      </c>
      <c r="G4" s="20">
        <v>455599.9</v>
      </c>
      <c r="H4" s="20">
        <v>3432995</v>
      </c>
      <c r="I4" s="7" t="s">
        <v>603</v>
      </c>
      <c r="J4" s="7" t="s">
        <v>952</v>
      </c>
      <c r="K4" s="12"/>
      <c r="L4" s="12"/>
      <c r="M4" s="12"/>
      <c r="N4" s="12"/>
      <c r="O4" s="12"/>
      <c r="P4" s="12"/>
      <c r="Q4" s="12"/>
      <c r="R4" s="21">
        <v>0</v>
      </c>
      <c r="S4" s="20">
        <v>200000</v>
      </c>
      <c r="T4" s="20">
        <v>200000</v>
      </c>
      <c r="U4" s="20">
        <v>255599.9</v>
      </c>
      <c r="V4" s="20">
        <v>200000</v>
      </c>
    </row>
    <row r="5" spans="1:22" ht="84" x14ac:dyDescent="0.2">
      <c r="A5" s="6">
        <v>233</v>
      </c>
      <c r="B5" s="7" t="s">
        <v>681</v>
      </c>
      <c r="C5" s="7" t="s">
        <v>953</v>
      </c>
      <c r="D5" s="7" t="s">
        <v>9</v>
      </c>
      <c r="E5" s="6">
        <v>19</v>
      </c>
      <c r="F5" s="20">
        <v>1367812</v>
      </c>
      <c r="G5" s="20">
        <v>273562.40000000002</v>
      </c>
      <c r="H5" s="20">
        <v>2167812</v>
      </c>
      <c r="I5" s="7" t="s">
        <v>603</v>
      </c>
      <c r="J5" s="7" t="s">
        <v>952</v>
      </c>
      <c r="K5" s="12"/>
      <c r="L5" s="12"/>
      <c r="M5" s="12"/>
      <c r="N5" s="12"/>
      <c r="O5" s="12"/>
      <c r="P5" s="12"/>
      <c r="Q5" s="12"/>
      <c r="R5" s="12"/>
      <c r="S5" s="20">
        <v>200000</v>
      </c>
      <c r="T5" s="20">
        <v>200000</v>
      </c>
      <c r="U5" s="20">
        <v>73562.399999999994</v>
      </c>
      <c r="V5" s="20">
        <v>50000</v>
      </c>
    </row>
    <row r="6" spans="1:22" ht="60" x14ac:dyDescent="0.2">
      <c r="A6" s="6">
        <v>2</v>
      </c>
      <c r="B6" s="7" t="s">
        <v>681</v>
      </c>
      <c r="C6" s="7" t="s">
        <v>954</v>
      </c>
      <c r="D6" s="7" t="s">
        <v>9</v>
      </c>
      <c r="E6" s="12" t="s">
        <v>955</v>
      </c>
      <c r="F6" s="20">
        <v>8671316</v>
      </c>
      <c r="G6" s="20">
        <v>1734263.2</v>
      </c>
      <c r="H6" s="20">
        <v>9242996</v>
      </c>
      <c r="I6" s="7" t="s">
        <v>62</v>
      </c>
      <c r="J6" s="7" t="s">
        <v>956</v>
      </c>
      <c r="K6" s="12"/>
      <c r="L6" s="12"/>
      <c r="M6" s="20">
        <v>153000</v>
      </c>
      <c r="N6" s="21">
        <v>0</v>
      </c>
      <c r="O6" s="20">
        <v>200000</v>
      </c>
      <c r="P6" s="20">
        <v>200000</v>
      </c>
      <c r="Q6" s="20">
        <v>300000</v>
      </c>
      <c r="R6" s="20">
        <v>300000</v>
      </c>
      <c r="S6" s="20">
        <v>300000</v>
      </c>
      <c r="T6" s="20">
        <v>1453000</v>
      </c>
      <c r="U6" s="20">
        <v>281263.2</v>
      </c>
      <c r="V6" s="20">
        <v>100000</v>
      </c>
    </row>
    <row r="7" spans="1:22" ht="84" x14ac:dyDescent="0.2">
      <c r="A7" s="6">
        <v>232</v>
      </c>
      <c r="B7" s="7" t="s">
        <v>681</v>
      </c>
      <c r="C7" s="7" t="s">
        <v>957</v>
      </c>
      <c r="D7" s="7" t="s">
        <v>99</v>
      </c>
      <c r="E7" s="6">
        <v>19</v>
      </c>
      <c r="F7" s="20">
        <v>1343869</v>
      </c>
      <c r="G7" s="20">
        <v>268773.8</v>
      </c>
      <c r="H7" s="20">
        <v>1923860</v>
      </c>
      <c r="I7" s="7" t="s">
        <v>603</v>
      </c>
      <c r="J7" s="7" t="s">
        <v>952</v>
      </c>
      <c r="K7" s="12"/>
      <c r="L7" s="12"/>
      <c r="M7" s="12"/>
      <c r="N7" s="12"/>
      <c r="O7" s="12"/>
      <c r="P7" s="12"/>
      <c r="Q7" s="12"/>
      <c r="R7" s="12"/>
      <c r="S7" s="20">
        <v>200000</v>
      </c>
      <c r="T7" s="20">
        <v>200000</v>
      </c>
      <c r="U7" s="20">
        <v>68773.8</v>
      </c>
      <c r="V7" s="20">
        <v>50000</v>
      </c>
    </row>
    <row r="8" spans="1:22" ht="48" x14ac:dyDescent="0.2">
      <c r="A8" s="6">
        <v>234</v>
      </c>
      <c r="B8" s="7" t="s">
        <v>681</v>
      </c>
      <c r="C8" s="7" t="s">
        <v>958</v>
      </c>
      <c r="D8" s="7" t="s">
        <v>99</v>
      </c>
      <c r="E8" s="6">
        <v>19</v>
      </c>
      <c r="F8" s="20">
        <v>2222285</v>
      </c>
      <c r="G8" s="20">
        <v>444457</v>
      </c>
      <c r="H8" s="20">
        <v>2852285</v>
      </c>
      <c r="I8" s="7" t="s">
        <v>603</v>
      </c>
      <c r="J8" s="7" t="s">
        <v>959</v>
      </c>
      <c r="K8" s="12"/>
      <c r="L8" s="12"/>
      <c r="M8" s="12"/>
      <c r="N8" s="12"/>
      <c r="O8" s="12"/>
      <c r="P8" s="12"/>
      <c r="Q8" s="12"/>
      <c r="R8" s="12"/>
      <c r="S8" s="20">
        <v>200000</v>
      </c>
      <c r="T8" s="20">
        <v>200000</v>
      </c>
      <c r="U8" s="20">
        <v>244457</v>
      </c>
      <c r="V8" s="20">
        <v>200000</v>
      </c>
    </row>
    <row r="9" spans="1:22" ht="48" x14ac:dyDescent="0.2">
      <c r="A9" s="6">
        <v>208</v>
      </c>
      <c r="B9" s="7" t="s">
        <v>691</v>
      </c>
      <c r="C9" s="7" t="s">
        <v>692</v>
      </c>
      <c r="D9" s="7" t="s">
        <v>693</v>
      </c>
      <c r="E9" s="7" t="s">
        <v>951</v>
      </c>
      <c r="F9" s="20">
        <v>26000000</v>
      </c>
      <c r="G9" s="20">
        <v>5200000</v>
      </c>
      <c r="H9" s="20">
        <v>44300000</v>
      </c>
      <c r="I9" s="7" t="s">
        <v>695</v>
      </c>
      <c r="J9" s="7" t="s">
        <v>960</v>
      </c>
      <c r="K9" s="12"/>
      <c r="L9" s="12"/>
      <c r="M9" s="12"/>
      <c r="N9" s="12"/>
      <c r="O9" s="12"/>
      <c r="P9" s="12"/>
      <c r="Q9" s="12"/>
      <c r="R9" s="21">
        <v>0</v>
      </c>
      <c r="S9" s="20">
        <v>600000</v>
      </c>
      <c r="T9" s="20">
        <v>600000</v>
      </c>
      <c r="U9" s="20">
        <v>4600000</v>
      </c>
      <c r="V9" s="20">
        <v>1000000</v>
      </c>
    </row>
    <row r="10" spans="1:22" ht="72" x14ac:dyDescent="0.2">
      <c r="A10" s="6">
        <v>254</v>
      </c>
      <c r="B10" s="7" t="s">
        <v>697</v>
      </c>
      <c r="C10" s="7" t="s">
        <v>961</v>
      </c>
      <c r="D10" s="7" t="s">
        <v>9</v>
      </c>
      <c r="E10" s="12"/>
      <c r="F10" s="20">
        <v>3570140</v>
      </c>
      <c r="G10" s="20">
        <v>714028</v>
      </c>
      <c r="H10" s="20">
        <v>6895437</v>
      </c>
      <c r="I10" s="7" t="s">
        <v>962</v>
      </c>
      <c r="J10" s="7" t="s">
        <v>963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0">
        <v>714028</v>
      </c>
      <c r="V10" s="20">
        <v>300000</v>
      </c>
    </row>
    <row r="11" spans="1:22" ht="60" x14ac:dyDescent="0.2">
      <c r="A11" s="6">
        <v>104</v>
      </c>
      <c r="B11" s="7" t="s">
        <v>697</v>
      </c>
      <c r="C11" s="7" t="s">
        <v>29</v>
      </c>
      <c r="D11" s="7" t="s">
        <v>9</v>
      </c>
      <c r="E11" s="12" t="s">
        <v>964</v>
      </c>
      <c r="F11" s="20">
        <v>15649674</v>
      </c>
      <c r="G11" s="20">
        <v>3129934.8</v>
      </c>
      <c r="H11" s="20">
        <v>24827028</v>
      </c>
      <c r="I11" s="7" t="s">
        <v>62</v>
      </c>
      <c r="J11" s="7" t="s">
        <v>965</v>
      </c>
      <c r="K11" s="12"/>
      <c r="L11" s="20">
        <v>500000</v>
      </c>
      <c r="M11" s="20">
        <v>500000</v>
      </c>
      <c r="N11" s="20">
        <v>300000</v>
      </c>
      <c r="O11" s="20">
        <v>200000</v>
      </c>
      <c r="P11" s="20">
        <v>200000</v>
      </c>
      <c r="Q11" s="20">
        <v>300000</v>
      </c>
      <c r="R11" s="20">
        <v>300000</v>
      </c>
      <c r="S11" s="21">
        <v>0</v>
      </c>
      <c r="T11" s="20">
        <v>2300000</v>
      </c>
      <c r="U11" s="20">
        <v>829934.8</v>
      </c>
      <c r="V11" s="20">
        <v>300000</v>
      </c>
    </row>
    <row r="12" spans="1:22" ht="72" x14ac:dyDescent="0.2">
      <c r="A12" s="6">
        <v>256</v>
      </c>
      <c r="B12" s="7" t="s">
        <v>697</v>
      </c>
      <c r="C12" s="7" t="s">
        <v>966</v>
      </c>
      <c r="D12" s="7" t="s">
        <v>9</v>
      </c>
      <c r="E12" s="12"/>
      <c r="F12" s="20">
        <v>6218953</v>
      </c>
      <c r="G12" s="20">
        <v>1243790.6000000001</v>
      </c>
      <c r="H12" s="20">
        <v>12011407</v>
      </c>
      <c r="I12" s="7" t="s">
        <v>962</v>
      </c>
      <c r="J12" s="7" t="s">
        <v>963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0">
        <v>1243790.6000000001</v>
      </c>
      <c r="V12" s="20">
        <v>300000</v>
      </c>
    </row>
    <row r="13" spans="1:22" ht="60" x14ac:dyDescent="0.2">
      <c r="A13" s="6">
        <v>257</v>
      </c>
      <c r="B13" s="7" t="s">
        <v>705</v>
      </c>
      <c r="C13" s="7" t="s">
        <v>706</v>
      </c>
      <c r="D13" s="7" t="s">
        <v>15</v>
      </c>
      <c r="E13" s="12"/>
      <c r="F13" s="20">
        <v>26520000</v>
      </c>
      <c r="G13" s="20">
        <v>5304000</v>
      </c>
      <c r="H13" s="20">
        <v>45665000</v>
      </c>
      <c r="I13" s="7" t="s">
        <v>707</v>
      </c>
      <c r="J13" s="7" t="s">
        <v>708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20">
        <v>5304000</v>
      </c>
      <c r="V13" s="20">
        <v>900000</v>
      </c>
    </row>
    <row r="14" spans="1:22" ht="48" x14ac:dyDescent="0.2">
      <c r="A14" s="6">
        <v>210</v>
      </c>
      <c r="B14" s="7" t="s">
        <v>705</v>
      </c>
      <c r="C14" s="7" t="s">
        <v>967</v>
      </c>
      <c r="D14" s="7" t="s">
        <v>147</v>
      </c>
      <c r="E14" s="7" t="s">
        <v>951</v>
      </c>
      <c r="F14" s="20">
        <v>36000000</v>
      </c>
      <c r="G14" s="20">
        <v>7200000</v>
      </c>
      <c r="H14" s="20">
        <v>45000000</v>
      </c>
      <c r="I14" s="7" t="s">
        <v>34</v>
      </c>
      <c r="J14" s="7" t="s">
        <v>968</v>
      </c>
      <c r="K14" s="12"/>
      <c r="L14" s="12"/>
      <c r="M14" s="12"/>
      <c r="N14" s="12"/>
      <c r="O14" s="12"/>
      <c r="P14" s="12"/>
      <c r="Q14" s="12"/>
      <c r="R14" s="21">
        <v>0</v>
      </c>
      <c r="S14" s="20">
        <v>500000</v>
      </c>
      <c r="T14" s="20">
        <v>500000</v>
      </c>
      <c r="U14" s="20">
        <v>6700000</v>
      </c>
      <c r="V14" s="20">
        <v>300000</v>
      </c>
    </row>
    <row r="15" spans="1:22" ht="36" x14ac:dyDescent="0.2">
      <c r="A15" s="6">
        <v>94</v>
      </c>
      <c r="B15" s="7" t="s">
        <v>709</v>
      </c>
      <c r="C15" s="7" t="s">
        <v>279</v>
      </c>
      <c r="D15" s="7" t="s">
        <v>9</v>
      </c>
      <c r="E15" s="12" t="s">
        <v>969</v>
      </c>
      <c r="F15" s="20">
        <v>8497724</v>
      </c>
      <c r="G15" s="20">
        <v>1699544.8</v>
      </c>
      <c r="H15" s="20">
        <v>11424944</v>
      </c>
      <c r="I15" s="7" t="s">
        <v>280</v>
      </c>
      <c r="J15" s="7" t="s">
        <v>970</v>
      </c>
      <c r="K15" s="20">
        <v>500000</v>
      </c>
      <c r="L15" s="20">
        <v>300000</v>
      </c>
      <c r="M15" s="20">
        <v>200000</v>
      </c>
      <c r="N15" s="20">
        <v>300000</v>
      </c>
      <c r="O15" s="12"/>
      <c r="P15" s="12"/>
      <c r="Q15" s="12"/>
      <c r="R15" s="12"/>
      <c r="S15" s="20">
        <v>200000</v>
      </c>
      <c r="T15" s="20">
        <v>1500000</v>
      </c>
      <c r="U15" s="20">
        <v>199544.8</v>
      </c>
      <c r="V15" s="20">
        <v>100000</v>
      </c>
    </row>
    <row r="16" spans="1:22" ht="36" x14ac:dyDescent="0.2">
      <c r="A16" s="6">
        <v>211</v>
      </c>
      <c r="B16" s="7" t="s">
        <v>709</v>
      </c>
      <c r="C16" s="7" t="s">
        <v>971</v>
      </c>
      <c r="D16" s="7" t="s">
        <v>91</v>
      </c>
      <c r="E16" s="7" t="s">
        <v>951</v>
      </c>
      <c r="F16" s="20">
        <v>6246780</v>
      </c>
      <c r="G16" s="20">
        <v>1249356</v>
      </c>
      <c r="H16" s="20">
        <v>6989780</v>
      </c>
      <c r="I16" s="7" t="s">
        <v>899</v>
      </c>
      <c r="J16" s="7" t="s">
        <v>972</v>
      </c>
      <c r="K16" s="12"/>
      <c r="L16" s="12"/>
      <c r="M16" s="12"/>
      <c r="N16" s="12"/>
      <c r="O16" s="12"/>
      <c r="P16" s="12"/>
      <c r="Q16" s="12"/>
      <c r="R16" s="21">
        <v>0</v>
      </c>
      <c r="S16" s="20">
        <v>500000</v>
      </c>
      <c r="T16" s="20">
        <v>500000</v>
      </c>
      <c r="U16" s="20">
        <v>749356</v>
      </c>
      <c r="V16" s="20">
        <v>300000</v>
      </c>
    </row>
    <row r="17" spans="1:22" ht="36" x14ac:dyDescent="0.2">
      <c r="A17" s="6">
        <v>186</v>
      </c>
      <c r="B17" s="7" t="s">
        <v>709</v>
      </c>
      <c r="C17" s="7" t="s">
        <v>713</v>
      </c>
      <c r="D17" s="7" t="s">
        <v>15</v>
      </c>
      <c r="E17" s="7" t="s">
        <v>973</v>
      </c>
      <c r="F17" s="20">
        <v>1812500</v>
      </c>
      <c r="G17" s="20">
        <v>362500</v>
      </c>
      <c r="H17" s="20">
        <v>3982500</v>
      </c>
      <c r="I17" s="7" t="s">
        <v>715</v>
      </c>
      <c r="J17" s="7" t="s">
        <v>716</v>
      </c>
      <c r="K17" s="12"/>
      <c r="L17" s="12"/>
      <c r="M17" s="12"/>
      <c r="N17" s="12"/>
      <c r="O17" s="12"/>
      <c r="P17" s="12"/>
      <c r="Q17" s="22">
        <v>0</v>
      </c>
      <c r="R17" s="21">
        <v>0</v>
      </c>
      <c r="S17" s="20">
        <v>200000</v>
      </c>
      <c r="T17" s="20">
        <v>200000</v>
      </c>
      <c r="U17" s="20">
        <v>162500</v>
      </c>
      <c r="V17" s="20">
        <v>100000</v>
      </c>
    </row>
    <row r="18" spans="1:22" ht="60" x14ac:dyDescent="0.2">
      <c r="A18" s="6">
        <v>236</v>
      </c>
      <c r="B18" s="7" t="s">
        <v>36</v>
      </c>
      <c r="C18" s="7" t="s">
        <v>974</v>
      </c>
      <c r="D18" s="7" t="s">
        <v>66</v>
      </c>
      <c r="E18" s="6">
        <v>19</v>
      </c>
      <c r="F18" s="20">
        <v>4647000</v>
      </c>
      <c r="G18" s="20">
        <v>929400</v>
      </c>
      <c r="H18" s="20">
        <v>4647000</v>
      </c>
      <c r="I18" s="7" t="s">
        <v>726</v>
      </c>
      <c r="J18" s="7" t="s">
        <v>727</v>
      </c>
      <c r="K18" s="12"/>
      <c r="L18" s="12"/>
      <c r="M18" s="12"/>
      <c r="N18" s="12"/>
      <c r="O18" s="12"/>
      <c r="P18" s="12"/>
      <c r="Q18" s="12"/>
      <c r="R18" s="12"/>
      <c r="S18" s="20">
        <v>300000</v>
      </c>
      <c r="T18" s="20">
        <v>300000</v>
      </c>
      <c r="U18" s="20">
        <v>629400</v>
      </c>
      <c r="V18" s="20">
        <v>300000</v>
      </c>
    </row>
    <row r="19" spans="1:22" ht="60" x14ac:dyDescent="0.2">
      <c r="A19" s="6">
        <v>237</v>
      </c>
      <c r="B19" s="7" t="s">
        <v>36</v>
      </c>
      <c r="C19" s="7" t="s">
        <v>728</v>
      </c>
      <c r="D19" s="7" t="s">
        <v>729</v>
      </c>
      <c r="E19" s="6">
        <v>19</v>
      </c>
      <c r="F19" s="20">
        <v>5675743</v>
      </c>
      <c r="G19" s="20">
        <v>1135148.6000000001</v>
      </c>
      <c r="H19" s="20">
        <v>9348499</v>
      </c>
      <c r="I19" s="7" t="s">
        <v>730</v>
      </c>
      <c r="J19" s="7" t="s">
        <v>731</v>
      </c>
      <c r="K19" s="12"/>
      <c r="L19" s="12"/>
      <c r="M19" s="12"/>
      <c r="N19" s="12"/>
      <c r="O19" s="12"/>
      <c r="P19" s="12"/>
      <c r="Q19" s="12"/>
      <c r="R19" s="12"/>
      <c r="S19" s="20">
        <v>370000</v>
      </c>
      <c r="T19" s="20">
        <v>370000</v>
      </c>
      <c r="U19" s="20">
        <v>765148.6</v>
      </c>
      <c r="V19" s="20">
        <v>300000</v>
      </c>
    </row>
    <row r="20" spans="1:22" ht="48" x14ac:dyDescent="0.2">
      <c r="A20" s="6">
        <v>119</v>
      </c>
      <c r="B20" s="7" t="s">
        <v>42</v>
      </c>
      <c r="C20" s="7" t="s">
        <v>43</v>
      </c>
      <c r="D20" s="7" t="s">
        <v>9</v>
      </c>
      <c r="E20" s="7" t="s">
        <v>975</v>
      </c>
      <c r="F20" s="20">
        <v>9200000</v>
      </c>
      <c r="G20" s="20">
        <v>1840000</v>
      </c>
      <c r="H20" s="20">
        <v>10000000</v>
      </c>
      <c r="I20" s="7" t="s">
        <v>45</v>
      </c>
      <c r="J20" s="7" t="s">
        <v>46</v>
      </c>
      <c r="K20" s="12"/>
      <c r="L20" s="12"/>
      <c r="M20" s="20">
        <v>1000000</v>
      </c>
      <c r="N20" s="20">
        <v>242908</v>
      </c>
      <c r="O20" s="12"/>
      <c r="P20" s="20">
        <v>400000</v>
      </c>
      <c r="Q20" s="12"/>
      <c r="R20" s="12"/>
      <c r="S20" s="12"/>
      <c r="T20" s="20">
        <v>1642908</v>
      </c>
      <c r="U20" s="20">
        <v>197092</v>
      </c>
      <c r="V20" s="20">
        <v>150000</v>
      </c>
    </row>
    <row r="21" spans="1:22" ht="60" x14ac:dyDescent="0.2">
      <c r="A21" s="6">
        <v>101</v>
      </c>
      <c r="B21" s="7" t="s">
        <v>50</v>
      </c>
      <c r="C21" s="7" t="s">
        <v>735</v>
      </c>
      <c r="D21" s="7" t="s">
        <v>99</v>
      </c>
      <c r="E21" s="7" t="s">
        <v>951</v>
      </c>
      <c r="F21" s="20">
        <v>16355000</v>
      </c>
      <c r="G21" s="20">
        <v>3271000</v>
      </c>
      <c r="H21" s="20">
        <v>20668000</v>
      </c>
      <c r="I21" s="7" t="s">
        <v>413</v>
      </c>
      <c r="J21" s="7" t="s">
        <v>736</v>
      </c>
      <c r="K21" s="12"/>
      <c r="L21" s="12"/>
      <c r="M21" s="12"/>
      <c r="N21" s="12"/>
      <c r="O21" s="12"/>
      <c r="P21" s="12"/>
      <c r="Q21" s="12"/>
      <c r="R21" s="20">
        <v>500000</v>
      </c>
      <c r="S21" s="20">
        <v>500000</v>
      </c>
      <c r="T21" s="20">
        <v>1000000</v>
      </c>
      <c r="U21" s="20">
        <v>2271000</v>
      </c>
      <c r="V21" s="20">
        <v>600000</v>
      </c>
    </row>
    <row r="22" spans="1:22" ht="60" x14ac:dyDescent="0.2">
      <c r="A22" s="6">
        <v>258</v>
      </c>
      <c r="B22" s="7" t="s">
        <v>745</v>
      </c>
      <c r="C22" s="7" t="s">
        <v>976</v>
      </c>
      <c r="D22" s="7" t="s">
        <v>9</v>
      </c>
      <c r="E22" s="12"/>
      <c r="F22" s="20">
        <v>32990088</v>
      </c>
      <c r="G22" s="20">
        <v>6598017.5999999996</v>
      </c>
      <c r="H22" s="20">
        <v>42916074</v>
      </c>
      <c r="I22" s="7" t="s">
        <v>172</v>
      </c>
      <c r="J22" s="7" t="s">
        <v>747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20">
        <v>6598017.5999999996</v>
      </c>
      <c r="V22" s="20">
        <v>1000000</v>
      </c>
    </row>
    <row r="23" spans="1:22" ht="96" x14ac:dyDescent="0.2">
      <c r="A23" s="6">
        <v>146</v>
      </c>
      <c r="B23" s="7" t="s">
        <v>60</v>
      </c>
      <c r="C23" s="7" t="s">
        <v>977</v>
      </c>
      <c r="D23" s="7" t="s">
        <v>9</v>
      </c>
      <c r="E23" s="7" t="s">
        <v>978</v>
      </c>
      <c r="F23" s="20">
        <v>18890238</v>
      </c>
      <c r="G23" s="20">
        <v>3778047.6</v>
      </c>
      <c r="H23" s="20">
        <v>26153275</v>
      </c>
      <c r="I23" s="7" t="s">
        <v>62</v>
      </c>
      <c r="J23" s="12" t="s">
        <v>979</v>
      </c>
      <c r="K23" s="12"/>
      <c r="L23" s="12"/>
      <c r="M23" s="12"/>
      <c r="N23" s="12"/>
      <c r="O23" s="20">
        <v>300000</v>
      </c>
      <c r="P23" s="20">
        <v>300000</v>
      </c>
      <c r="Q23" s="20">
        <v>300000</v>
      </c>
      <c r="R23" s="20">
        <v>300000</v>
      </c>
      <c r="S23" s="20">
        <v>300000</v>
      </c>
      <c r="T23" s="20">
        <v>1500000</v>
      </c>
      <c r="U23" s="20">
        <v>2278047.6</v>
      </c>
      <c r="V23" s="20">
        <v>300000</v>
      </c>
    </row>
    <row r="24" spans="1:22" ht="36" x14ac:dyDescent="0.2">
      <c r="A24" s="6">
        <v>216</v>
      </c>
      <c r="B24" s="7" t="s">
        <v>980</v>
      </c>
      <c r="C24" s="7" t="s">
        <v>981</v>
      </c>
      <c r="D24" s="7" t="s">
        <v>9</v>
      </c>
      <c r="E24" s="6">
        <v>18</v>
      </c>
      <c r="F24" s="20">
        <v>617422.36</v>
      </c>
      <c r="G24" s="20">
        <v>123484.47</v>
      </c>
      <c r="H24" s="20">
        <v>750000</v>
      </c>
      <c r="I24" s="7" t="s">
        <v>982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21">
        <v>0</v>
      </c>
      <c r="U24" s="20">
        <v>123484.47</v>
      </c>
      <c r="V24" s="20">
        <v>100000</v>
      </c>
    </row>
    <row r="25" spans="1:22" ht="48" x14ac:dyDescent="0.2">
      <c r="A25" s="6">
        <v>190</v>
      </c>
      <c r="B25" s="7" t="s">
        <v>82</v>
      </c>
      <c r="C25" s="7" t="s">
        <v>983</v>
      </c>
      <c r="D25" s="7" t="s">
        <v>215</v>
      </c>
      <c r="E25" s="7" t="s">
        <v>973</v>
      </c>
      <c r="F25" s="20">
        <v>10621805</v>
      </c>
      <c r="G25" s="20">
        <v>2124361</v>
      </c>
      <c r="H25" s="20">
        <v>12684317</v>
      </c>
      <c r="I25" s="7" t="s">
        <v>984</v>
      </c>
      <c r="J25" s="7" t="s">
        <v>985</v>
      </c>
      <c r="K25" s="12"/>
      <c r="L25" s="12"/>
      <c r="M25" s="12"/>
      <c r="N25" s="12"/>
      <c r="O25" s="12"/>
      <c r="P25" s="12"/>
      <c r="Q25" s="22">
        <v>0</v>
      </c>
      <c r="R25" s="20">
        <v>600000</v>
      </c>
      <c r="S25" s="20">
        <v>600000</v>
      </c>
      <c r="T25" s="20">
        <v>1200000</v>
      </c>
      <c r="U25" s="20">
        <v>924361</v>
      </c>
      <c r="V25" s="20">
        <v>500000</v>
      </c>
    </row>
    <row r="26" spans="1:22" ht="48" x14ac:dyDescent="0.2">
      <c r="A26" s="6">
        <v>191</v>
      </c>
      <c r="B26" s="7" t="s">
        <v>82</v>
      </c>
      <c r="C26" s="7" t="s">
        <v>986</v>
      </c>
      <c r="D26" s="7" t="s">
        <v>87</v>
      </c>
      <c r="E26" s="6">
        <v>17</v>
      </c>
      <c r="F26" s="20">
        <v>4037347</v>
      </c>
      <c r="G26" s="20">
        <v>807469.4</v>
      </c>
      <c r="H26" s="20">
        <v>9166759</v>
      </c>
      <c r="I26" s="7" t="s">
        <v>987</v>
      </c>
      <c r="J26" s="7" t="s">
        <v>988</v>
      </c>
      <c r="K26" s="12"/>
      <c r="L26" s="12"/>
      <c r="M26" s="12"/>
      <c r="N26" s="12"/>
      <c r="O26" s="12"/>
      <c r="P26" s="12"/>
      <c r="Q26" s="20">
        <v>500000</v>
      </c>
      <c r="R26" s="12"/>
      <c r="S26" s="12"/>
      <c r="T26" s="20">
        <v>500000</v>
      </c>
      <c r="U26" s="20">
        <v>307469.40000000002</v>
      </c>
      <c r="V26" s="20">
        <v>250000</v>
      </c>
    </row>
    <row r="27" spans="1:22" ht="48" x14ac:dyDescent="0.2">
      <c r="A27" s="6">
        <v>192</v>
      </c>
      <c r="B27" s="7" t="s">
        <v>505</v>
      </c>
      <c r="C27" s="7" t="s">
        <v>762</v>
      </c>
      <c r="D27" s="7" t="s">
        <v>32</v>
      </c>
      <c r="E27" s="7" t="s">
        <v>973</v>
      </c>
      <c r="F27" s="20">
        <v>20700000</v>
      </c>
      <c r="G27" s="20">
        <v>4140000</v>
      </c>
      <c r="H27" s="20">
        <v>26500000</v>
      </c>
      <c r="I27" s="7" t="s">
        <v>763</v>
      </c>
      <c r="J27" s="7" t="s">
        <v>764</v>
      </c>
      <c r="K27" s="12"/>
      <c r="L27" s="12"/>
      <c r="M27" s="12"/>
      <c r="N27" s="12"/>
      <c r="O27" s="12"/>
      <c r="P27" s="12"/>
      <c r="Q27" s="12"/>
      <c r="R27" s="20">
        <v>600000</v>
      </c>
      <c r="S27" s="20">
        <v>600000</v>
      </c>
      <c r="T27" s="20">
        <v>1200000</v>
      </c>
      <c r="U27" s="20">
        <v>2940000</v>
      </c>
      <c r="V27" s="20">
        <v>1000000</v>
      </c>
    </row>
    <row r="28" spans="1:22" ht="48" x14ac:dyDescent="0.2">
      <c r="A28" s="6">
        <v>137</v>
      </c>
      <c r="B28" s="7" t="s">
        <v>103</v>
      </c>
      <c r="C28" s="7" t="s">
        <v>110</v>
      </c>
      <c r="D28" s="7" t="s">
        <v>99</v>
      </c>
      <c r="E28" s="12" t="s">
        <v>989</v>
      </c>
      <c r="F28" s="20">
        <v>15000000</v>
      </c>
      <c r="G28" s="20">
        <v>3000000</v>
      </c>
      <c r="H28" s="20">
        <v>27000000</v>
      </c>
      <c r="I28" s="7" t="s">
        <v>990</v>
      </c>
      <c r="J28" s="7" t="s">
        <v>113</v>
      </c>
      <c r="K28" s="12"/>
      <c r="L28" s="12"/>
      <c r="M28" s="12"/>
      <c r="N28" s="20">
        <v>500000</v>
      </c>
      <c r="O28" s="20">
        <v>300000</v>
      </c>
      <c r="P28" s="20">
        <v>300000</v>
      </c>
      <c r="Q28" s="20">
        <v>500000</v>
      </c>
      <c r="R28" s="20">
        <v>500000</v>
      </c>
      <c r="S28" s="20">
        <v>500000</v>
      </c>
      <c r="T28" s="20">
        <v>2600000</v>
      </c>
      <c r="U28" s="20">
        <v>400000</v>
      </c>
      <c r="V28" s="20">
        <v>100000</v>
      </c>
    </row>
    <row r="29" spans="1:22" ht="48" x14ac:dyDescent="0.2">
      <c r="A29" s="6">
        <v>118</v>
      </c>
      <c r="B29" s="7" t="s">
        <v>103</v>
      </c>
      <c r="C29" s="7" t="s">
        <v>770</v>
      </c>
      <c r="D29" s="7" t="s">
        <v>9</v>
      </c>
      <c r="E29" s="12" t="s">
        <v>991</v>
      </c>
      <c r="F29" s="20">
        <v>66726818</v>
      </c>
      <c r="G29" s="20">
        <v>13345363.6</v>
      </c>
      <c r="H29" s="20">
        <v>70533715</v>
      </c>
      <c r="I29" s="7" t="s">
        <v>565</v>
      </c>
      <c r="J29" s="7" t="s">
        <v>772</v>
      </c>
      <c r="K29" s="12"/>
      <c r="L29" s="12"/>
      <c r="M29" s="20">
        <v>700000</v>
      </c>
      <c r="N29" s="21">
        <v>0</v>
      </c>
      <c r="O29" s="20">
        <v>300000</v>
      </c>
      <c r="P29" s="20">
        <v>300000</v>
      </c>
      <c r="Q29" s="20">
        <v>300000</v>
      </c>
      <c r="R29" s="20">
        <v>500000</v>
      </c>
      <c r="S29" s="20">
        <v>500000</v>
      </c>
      <c r="T29" s="20">
        <v>2600000</v>
      </c>
      <c r="U29" s="20">
        <v>10745363.6</v>
      </c>
      <c r="V29" s="20">
        <v>500000</v>
      </c>
    </row>
    <row r="30" spans="1:22" ht="48" x14ac:dyDescent="0.2">
      <c r="A30" s="6">
        <v>117</v>
      </c>
      <c r="B30" s="7" t="s">
        <v>103</v>
      </c>
      <c r="C30" s="7" t="s">
        <v>117</v>
      </c>
      <c r="D30" s="7" t="s">
        <v>32</v>
      </c>
      <c r="E30" s="12" t="s">
        <v>991</v>
      </c>
      <c r="F30" s="20">
        <v>18143143</v>
      </c>
      <c r="G30" s="20">
        <v>3628628.6</v>
      </c>
      <c r="H30" s="20">
        <v>19178246</v>
      </c>
      <c r="I30" s="7" t="s">
        <v>565</v>
      </c>
      <c r="J30" s="7" t="s">
        <v>773</v>
      </c>
      <c r="K30" s="12"/>
      <c r="L30" s="12"/>
      <c r="M30" s="20">
        <v>300000</v>
      </c>
      <c r="N30" s="21">
        <v>0</v>
      </c>
      <c r="O30" s="20">
        <v>300000</v>
      </c>
      <c r="P30" s="20">
        <v>300000</v>
      </c>
      <c r="Q30" s="20">
        <v>300000</v>
      </c>
      <c r="R30" s="20">
        <v>400000</v>
      </c>
      <c r="S30" s="20">
        <v>300000</v>
      </c>
      <c r="T30" s="20">
        <v>1900000</v>
      </c>
      <c r="U30" s="20">
        <v>1728628.6</v>
      </c>
      <c r="V30" s="20">
        <v>300000</v>
      </c>
    </row>
    <row r="31" spans="1:22" ht="36" x14ac:dyDescent="0.2">
      <c r="A31" s="6">
        <v>239</v>
      </c>
      <c r="B31" s="7" t="s">
        <v>911</v>
      </c>
      <c r="C31" s="7" t="s">
        <v>912</v>
      </c>
      <c r="D31" s="7" t="s">
        <v>913</v>
      </c>
      <c r="E31" s="6">
        <v>19</v>
      </c>
      <c r="F31" s="20">
        <v>2800000</v>
      </c>
      <c r="G31" s="20">
        <v>560000</v>
      </c>
      <c r="H31" s="20">
        <v>3700000</v>
      </c>
      <c r="I31" s="7" t="s">
        <v>914</v>
      </c>
      <c r="J31" s="7" t="s">
        <v>915</v>
      </c>
      <c r="K31" s="12"/>
      <c r="L31" s="12"/>
      <c r="M31" s="12"/>
      <c r="N31" s="12"/>
      <c r="O31" s="12"/>
      <c r="P31" s="12"/>
      <c r="Q31" s="12"/>
      <c r="R31" s="12"/>
      <c r="S31" s="20">
        <v>200000</v>
      </c>
      <c r="T31" s="20">
        <v>200000</v>
      </c>
      <c r="U31" s="20">
        <v>360000</v>
      </c>
      <c r="V31" s="20">
        <v>300000</v>
      </c>
    </row>
    <row r="32" spans="1:22" ht="48" x14ac:dyDescent="0.2">
      <c r="A32" s="10" t="s">
        <v>944</v>
      </c>
      <c r="B32" s="10" t="s">
        <v>661</v>
      </c>
      <c r="C32" s="10" t="s">
        <v>662</v>
      </c>
      <c r="D32" s="10" t="s">
        <v>663</v>
      </c>
      <c r="E32" s="10" t="s">
        <v>664</v>
      </c>
      <c r="F32" s="10" t="s">
        <v>665</v>
      </c>
      <c r="G32" s="10" t="s">
        <v>666</v>
      </c>
      <c r="H32" s="10" t="s">
        <v>667</v>
      </c>
      <c r="I32" s="10" t="s">
        <v>945</v>
      </c>
      <c r="J32" s="10" t="s">
        <v>381</v>
      </c>
      <c r="K32" s="10" t="s">
        <v>483</v>
      </c>
      <c r="L32" s="10" t="s">
        <v>200</v>
      </c>
      <c r="M32" s="10" t="s">
        <v>326</v>
      </c>
      <c r="N32" s="10" t="s">
        <v>251</v>
      </c>
      <c r="O32" s="10" t="s">
        <v>201</v>
      </c>
      <c r="P32" s="10" t="s">
        <v>0</v>
      </c>
      <c r="Q32" s="10" t="s">
        <v>668</v>
      </c>
      <c r="R32" s="10" t="s">
        <v>669</v>
      </c>
      <c r="S32" s="10" t="s">
        <v>670</v>
      </c>
      <c r="T32" s="10" t="s">
        <v>483</v>
      </c>
      <c r="U32" s="10" t="s">
        <v>673</v>
      </c>
      <c r="V32" s="10" t="s">
        <v>671</v>
      </c>
    </row>
    <row r="33" spans="1:22" ht="48" x14ac:dyDescent="0.2">
      <c r="A33" s="6">
        <v>171</v>
      </c>
      <c r="B33" s="7" t="s">
        <v>118</v>
      </c>
      <c r="C33" s="7" t="s">
        <v>119</v>
      </c>
      <c r="D33" s="7" t="s">
        <v>9</v>
      </c>
      <c r="E33" s="7" t="s">
        <v>992</v>
      </c>
      <c r="F33" s="20">
        <v>13635945</v>
      </c>
      <c r="G33" s="20">
        <v>2727189</v>
      </c>
      <c r="H33" s="20">
        <v>14618945</v>
      </c>
      <c r="I33" s="7" t="s">
        <v>120</v>
      </c>
      <c r="J33" s="7" t="s">
        <v>121</v>
      </c>
      <c r="K33" s="12"/>
      <c r="L33" s="12"/>
      <c r="M33" s="12"/>
      <c r="N33" s="12"/>
      <c r="O33" s="12"/>
      <c r="P33" s="20">
        <v>500000</v>
      </c>
      <c r="Q33" s="20">
        <v>500000</v>
      </c>
      <c r="R33" s="20">
        <v>600000</v>
      </c>
      <c r="S33" s="20">
        <v>600000</v>
      </c>
      <c r="T33" s="20">
        <v>2200000</v>
      </c>
      <c r="U33" s="20">
        <v>527189</v>
      </c>
      <c r="V33" s="20">
        <v>500000</v>
      </c>
    </row>
    <row r="34" spans="1:22" ht="72" x14ac:dyDescent="0.2">
      <c r="A34" s="6">
        <v>266</v>
      </c>
      <c r="B34" s="7" t="s">
        <v>122</v>
      </c>
      <c r="C34" s="7" t="s">
        <v>784</v>
      </c>
      <c r="D34" s="7" t="s">
        <v>66</v>
      </c>
      <c r="E34" s="12"/>
      <c r="F34" s="20">
        <v>25735000</v>
      </c>
      <c r="G34" s="20">
        <v>5147000</v>
      </c>
      <c r="H34" s="20">
        <v>38180696</v>
      </c>
      <c r="I34" s="7" t="s">
        <v>993</v>
      </c>
      <c r="J34" s="7" t="s">
        <v>786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20">
        <v>5147000</v>
      </c>
      <c r="V34" s="20">
        <v>300000</v>
      </c>
    </row>
    <row r="35" spans="1:22" ht="60" x14ac:dyDescent="0.2">
      <c r="A35" s="6">
        <v>54</v>
      </c>
      <c r="B35" s="7" t="s">
        <v>122</v>
      </c>
      <c r="C35" s="7" t="s">
        <v>994</v>
      </c>
      <c r="D35" s="7" t="s">
        <v>99</v>
      </c>
      <c r="E35" s="12" t="s">
        <v>995</v>
      </c>
      <c r="F35" s="20">
        <v>37429132</v>
      </c>
      <c r="G35" s="20">
        <v>7485826.4000000004</v>
      </c>
      <c r="H35" s="20">
        <v>43856507</v>
      </c>
      <c r="I35" s="7" t="s">
        <v>131</v>
      </c>
      <c r="J35" s="7" t="s">
        <v>132</v>
      </c>
      <c r="K35" s="20">
        <v>3000000</v>
      </c>
      <c r="L35" s="20">
        <v>500000</v>
      </c>
      <c r="M35" s="20">
        <v>300000</v>
      </c>
      <c r="N35" s="20">
        <v>200000</v>
      </c>
      <c r="O35" s="20">
        <v>200000</v>
      </c>
      <c r="P35" s="20">
        <v>200000</v>
      </c>
      <c r="Q35" s="20">
        <v>300000</v>
      </c>
      <c r="R35" s="20">
        <v>300000</v>
      </c>
      <c r="S35" s="20">
        <v>300000</v>
      </c>
      <c r="T35" s="20">
        <v>5300000</v>
      </c>
      <c r="U35" s="20">
        <v>2185826.4</v>
      </c>
      <c r="V35" s="20">
        <v>300000</v>
      </c>
    </row>
    <row r="36" spans="1:22" ht="60" x14ac:dyDescent="0.2">
      <c r="A36" s="6">
        <v>10</v>
      </c>
      <c r="B36" s="7" t="s">
        <v>122</v>
      </c>
      <c r="C36" s="7" t="s">
        <v>790</v>
      </c>
      <c r="D36" s="7" t="s">
        <v>9</v>
      </c>
      <c r="E36" s="7" t="s">
        <v>996</v>
      </c>
      <c r="F36" s="20">
        <v>29166500</v>
      </c>
      <c r="G36" s="20">
        <v>5833300</v>
      </c>
      <c r="H36" s="20">
        <v>36145550</v>
      </c>
      <c r="I36" s="7" t="s">
        <v>792</v>
      </c>
      <c r="J36" s="7" t="s">
        <v>793</v>
      </c>
      <c r="K36" s="20">
        <v>2000000</v>
      </c>
      <c r="L36" s="12"/>
      <c r="M36" s="12"/>
      <c r="N36" s="12"/>
      <c r="O36" s="12"/>
      <c r="P36" s="12"/>
      <c r="Q36" s="12"/>
      <c r="R36" s="12"/>
      <c r="S36" s="20">
        <v>500000</v>
      </c>
      <c r="T36" s="20">
        <v>2500000</v>
      </c>
      <c r="U36" s="20">
        <v>3333300</v>
      </c>
      <c r="V36" s="20">
        <v>300000</v>
      </c>
    </row>
    <row r="37" spans="1:22" ht="48" x14ac:dyDescent="0.2">
      <c r="A37" s="6">
        <v>218</v>
      </c>
      <c r="B37" s="7" t="s">
        <v>122</v>
      </c>
      <c r="C37" s="7" t="s">
        <v>794</v>
      </c>
      <c r="D37" s="7" t="s">
        <v>66</v>
      </c>
      <c r="E37" s="7" t="s">
        <v>951</v>
      </c>
      <c r="F37" s="20">
        <v>14638076</v>
      </c>
      <c r="G37" s="20">
        <v>2927615.2</v>
      </c>
      <c r="H37" s="20">
        <v>16655576</v>
      </c>
      <c r="I37" s="7" t="s">
        <v>124</v>
      </c>
      <c r="J37" s="7" t="s">
        <v>795</v>
      </c>
      <c r="K37" s="12"/>
      <c r="L37" s="12"/>
      <c r="M37" s="12"/>
      <c r="N37" s="12"/>
      <c r="O37" s="12"/>
      <c r="P37" s="12"/>
      <c r="Q37" s="12"/>
      <c r="R37" s="20">
        <v>500000</v>
      </c>
      <c r="S37" s="20">
        <v>300000</v>
      </c>
      <c r="T37" s="20">
        <v>800000</v>
      </c>
      <c r="U37" s="20">
        <v>2127615.2000000002</v>
      </c>
      <c r="V37" s="20">
        <v>300000</v>
      </c>
    </row>
    <row r="38" spans="1:22" ht="48" x14ac:dyDescent="0.2">
      <c r="A38" s="6">
        <v>219</v>
      </c>
      <c r="B38" s="7" t="s">
        <v>137</v>
      </c>
      <c r="C38" s="7" t="s">
        <v>997</v>
      </c>
      <c r="D38" s="7" t="s">
        <v>9</v>
      </c>
      <c r="E38" s="7" t="s">
        <v>951</v>
      </c>
      <c r="F38" s="20">
        <v>18500000</v>
      </c>
      <c r="G38" s="20">
        <v>3700000</v>
      </c>
      <c r="H38" s="20">
        <v>28700000</v>
      </c>
      <c r="I38" s="7" t="s">
        <v>804</v>
      </c>
      <c r="J38" s="7" t="s">
        <v>805</v>
      </c>
      <c r="K38" s="12"/>
      <c r="L38" s="12"/>
      <c r="M38" s="12"/>
      <c r="N38" s="12"/>
      <c r="O38" s="12"/>
      <c r="P38" s="12"/>
      <c r="Q38" s="12"/>
      <c r="R38" s="21">
        <v>0</v>
      </c>
      <c r="S38" s="20">
        <v>500000</v>
      </c>
      <c r="T38" s="20">
        <v>500000</v>
      </c>
      <c r="U38" s="20">
        <v>3200000</v>
      </c>
      <c r="V38" s="20">
        <v>600000</v>
      </c>
    </row>
    <row r="39" spans="1:22" ht="36" x14ac:dyDescent="0.2">
      <c r="A39" s="6">
        <v>128</v>
      </c>
      <c r="B39" s="7" t="s">
        <v>137</v>
      </c>
      <c r="C39" s="7" t="s">
        <v>138</v>
      </c>
      <c r="D39" s="7" t="s">
        <v>9</v>
      </c>
      <c r="E39" s="12" t="s">
        <v>991</v>
      </c>
      <c r="F39" s="20">
        <v>15662371</v>
      </c>
      <c r="G39" s="20">
        <v>3132474.2</v>
      </c>
      <c r="H39" s="20">
        <v>20575129</v>
      </c>
      <c r="I39" s="7" t="s">
        <v>806</v>
      </c>
      <c r="J39" s="7" t="s">
        <v>140</v>
      </c>
      <c r="K39" s="12"/>
      <c r="L39" s="12"/>
      <c r="M39" s="20">
        <v>300000</v>
      </c>
      <c r="N39" s="20">
        <v>300000</v>
      </c>
      <c r="O39" s="20">
        <v>300000</v>
      </c>
      <c r="P39" s="20">
        <v>200000</v>
      </c>
      <c r="Q39" s="20">
        <v>400000</v>
      </c>
      <c r="R39" s="20">
        <v>500000</v>
      </c>
      <c r="S39" s="20">
        <v>500000</v>
      </c>
      <c r="T39" s="20">
        <v>2500000</v>
      </c>
      <c r="U39" s="20">
        <v>632474.19999999995</v>
      </c>
      <c r="V39" s="20">
        <v>300000</v>
      </c>
    </row>
    <row r="40" spans="1:22" ht="60" x14ac:dyDescent="0.2">
      <c r="A40" s="6">
        <v>268</v>
      </c>
      <c r="B40" s="7" t="s">
        <v>998</v>
      </c>
      <c r="C40" s="12" t="s">
        <v>999</v>
      </c>
      <c r="D40" s="7" t="s">
        <v>9</v>
      </c>
      <c r="E40" s="12"/>
      <c r="F40" s="20">
        <v>1782581</v>
      </c>
      <c r="G40" s="20">
        <v>356516.2</v>
      </c>
      <c r="H40" s="20">
        <v>7424459</v>
      </c>
      <c r="I40" s="7" t="s">
        <v>1000</v>
      </c>
      <c r="J40" s="7" t="s">
        <v>1001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20">
        <v>356516.2</v>
      </c>
      <c r="V40" s="20">
        <v>300000</v>
      </c>
    </row>
    <row r="41" spans="1:22" ht="48" x14ac:dyDescent="0.2">
      <c r="A41" s="6">
        <v>220</v>
      </c>
      <c r="B41" s="7" t="s">
        <v>998</v>
      </c>
      <c r="C41" s="7" t="s">
        <v>1002</v>
      </c>
      <c r="D41" s="7" t="s">
        <v>66</v>
      </c>
      <c r="E41" s="7" t="s">
        <v>951</v>
      </c>
      <c r="F41" s="20">
        <v>503000</v>
      </c>
      <c r="G41" s="20">
        <v>100600</v>
      </c>
      <c r="H41" s="20">
        <v>503000</v>
      </c>
      <c r="I41" s="7" t="s">
        <v>1003</v>
      </c>
      <c r="J41" s="7" t="s">
        <v>1004</v>
      </c>
      <c r="K41" s="12"/>
      <c r="L41" s="12"/>
      <c r="M41" s="12"/>
      <c r="N41" s="12"/>
      <c r="O41" s="12"/>
      <c r="P41" s="12"/>
      <c r="Q41" s="12"/>
      <c r="R41" s="21">
        <v>0</v>
      </c>
      <c r="S41" s="20">
        <v>50000</v>
      </c>
      <c r="T41" s="20">
        <v>50000</v>
      </c>
      <c r="U41" s="20">
        <v>50600</v>
      </c>
      <c r="V41" s="20">
        <v>50000</v>
      </c>
    </row>
    <row r="42" spans="1:22" ht="84" x14ac:dyDescent="0.2">
      <c r="A42" s="6">
        <v>162</v>
      </c>
      <c r="B42" s="7" t="s">
        <v>150</v>
      </c>
      <c r="C42" s="7" t="s">
        <v>807</v>
      </c>
      <c r="D42" s="7" t="s">
        <v>9</v>
      </c>
      <c r="E42" s="7" t="s">
        <v>978</v>
      </c>
      <c r="F42" s="20">
        <v>14052781</v>
      </c>
      <c r="G42" s="20">
        <v>2810556.2</v>
      </c>
      <c r="H42" s="20">
        <v>17420579</v>
      </c>
      <c r="I42" s="7" t="s">
        <v>1005</v>
      </c>
      <c r="J42" s="7" t="s">
        <v>1006</v>
      </c>
      <c r="K42" s="12"/>
      <c r="L42" s="12"/>
      <c r="M42" s="12"/>
      <c r="N42" s="12"/>
      <c r="O42" s="21">
        <v>0</v>
      </c>
      <c r="P42" s="20">
        <v>500000</v>
      </c>
      <c r="Q42" s="20">
        <v>500000</v>
      </c>
      <c r="R42" s="20">
        <v>500000</v>
      </c>
      <c r="S42" s="20">
        <v>500000</v>
      </c>
      <c r="T42" s="20">
        <v>2000000</v>
      </c>
      <c r="U42" s="20">
        <v>810556.2</v>
      </c>
      <c r="V42" s="20">
        <v>500000</v>
      </c>
    </row>
    <row r="43" spans="1:22" ht="36" x14ac:dyDescent="0.2">
      <c r="A43" s="6">
        <v>176</v>
      </c>
      <c r="B43" s="7" t="s">
        <v>154</v>
      </c>
      <c r="C43" s="7" t="s">
        <v>811</v>
      </c>
      <c r="D43" s="7" t="s">
        <v>9</v>
      </c>
      <c r="E43" s="7" t="s">
        <v>992</v>
      </c>
      <c r="F43" s="20">
        <v>10492367</v>
      </c>
      <c r="G43" s="20">
        <v>2098473.4</v>
      </c>
      <c r="H43" s="20">
        <v>14753978</v>
      </c>
      <c r="I43" s="7" t="s">
        <v>511</v>
      </c>
      <c r="J43" s="7" t="s">
        <v>813</v>
      </c>
      <c r="K43" s="12"/>
      <c r="L43" s="12"/>
      <c r="M43" s="12"/>
      <c r="N43" s="12"/>
      <c r="O43" s="12"/>
      <c r="P43" s="21">
        <v>0</v>
      </c>
      <c r="Q43" s="22">
        <v>0</v>
      </c>
      <c r="R43" s="20">
        <v>600000</v>
      </c>
      <c r="S43" s="20">
        <v>500000</v>
      </c>
      <c r="T43" s="20">
        <v>1100000</v>
      </c>
      <c r="U43" s="20">
        <v>998473.4</v>
      </c>
      <c r="V43" s="20">
        <v>600000</v>
      </c>
    </row>
    <row r="44" spans="1:22" ht="36" x14ac:dyDescent="0.2">
      <c r="A44" s="6">
        <v>269</v>
      </c>
      <c r="B44" s="7" t="s">
        <v>1007</v>
      </c>
      <c r="C44" s="7" t="s">
        <v>1008</v>
      </c>
      <c r="D44" s="7" t="s">
        <v>9</v>
      </c>
      <c r="E44" s="12"/>
      <c r="F44" s="20">
        <v>2084267</v>
      </c>
      <c r="G44" s="20">
        <v>416853.4</v>
      </c>
      <c r="H44" s="20">
        <v>2538118</v>
      </c>
      <c r="I44" s="7" t="s">
        <v>1009</v>
      </c>
      <c r="J44" s="7" t="s">
        <v>1010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20">
        <v>416853.4</v>
      </c>
      <c r="V44" s="20">
        <v>400000</v>
      </c>
    </row>
    <row r="45" spans="1:22" ht="96" x14ac:dyDescent="0.2">
      <c r="A45" s="6">
        <v>163</v>
      </c>
      <c r="B45" s="7" t="s">
        <v>174</v>
      </c>
      <c r="C45" s="7" t="s">
        <v>1011</v>
      </c>
      <c r="D45" s="7" t="s">
        <v>9</v>
      </c>
      <c r="E45" s="7" t="s">
        <v>978</v>
      </c>
      <c r="F45" s="20">
        <v>4757405</v>
      </c>
      <c r="G45" s="20">
        <v>951481</v>
      </c>
      <c r="H45" s="20">
        <v>6927670</v>
      </c>
      <c r="I45" s="7" t="s">
        <v>176</v>
      </c>
      <c r="J45" s="7" t="s">
        <v>1012</v>
      </c>
      <c r="K45" s="12"/>
      <c r="L45" s="12"/>
      <c r="M45" s="12"/>
      <c r="N45" s="12"/>
      <c r="O45" s="20">
        <v>200000</v>
      </c>
      <c r="P45" s="20">
        <v>200000</v>
      </c>
      <c r="Q45" s="20">
        <v>200000</v>
      </c>
      <c r="R45" s="21">
        <v>0</v>
      </c>
      <c r="S45" s="20">
        <v>50000</v>
      </c>
      <c r="T45" s="20">
        <v>650000</v>
      </c>
      <c r="U45" s="20">
        <v>301481</v>
      </c>
      <c r="V45" s="20">
        <v>50000</v>
      </c>
    </row>
    <row r="46" spans="1:22" ht="96" x14ac:dyDescent="0.2">
      <c r="A46" s="6">
        <v>164</v>
      </c>
      <c r="B46" s="7" t="s">
        <v>174</v>
      </c>
      <c r="C46" s="7" t="s">
        <v>1013</v>
      </c>
      <c r="D46" s="7" t="s">
        <v>9</v>
      </c>
      <c r="E46" s="7" t="s">
        <v>978</v>
      </c>
      <c r="F46" s="20">
        <v>4757405</v>
      </c>
      <c r="G46" s="20">
        <v>951481</v>
      </c>
      <c r="H46" s="20">
        <v>6927670</v>
      </c>
      <c r="I46" s="7" t="s">
        <v>176</v>
      </c>
      <c r="J46" s="7" t="s">
        <v>1012</v>
      </c>
      <c r="K46" s="12"/>
      <c r="L46" s="12"/>
      <c r="M46" s="12"/>
      <c r="N46" s="12"/>
      <c r="O46" s="20">
        <v>200000</v>
      </c>
      <c r="P46" s="20">
        <v>200000</v>
      </c>
      <c r="Q46" s="20">
        <v>200000</v>
      </c>
      <c r="R46" s="21">
        <v>0</v>
      </c>
      <c r="S46" s="20">
        <v>50000</v>
      </c>
      <c r="T46" s="20">
        <v>650000</v>
      </c>
      <c r="U46" s="20">
        <v>301481</v>
      </c>
      <c r="V46" s="20">
        <v>50000</v>
      </c>
    </row>
    <row r="47" spans="1:22" ht="96" x14ac:dyDescent="0.2">
      <c r="A47" s="6">
        <v>165</v>
      </c>
      <c r="B47" s="7" t="s">
        <v>174</v>
      </c>
      <c r="C47" s="7" t="s">
        <v>1014</v>
      </c>
      <c r="D47" s="7" t="s">
        <v>9</v>
      </c>
      <c r="E47" s="7" t="s">
        <v>978</v>
      </c>
      <c r="F47" s="20">
        <v>4324914</v>
      </c>
      <c r="G47" s="20">
        <v>864982.8</v>
      </c>
      <c r="H47" s="20">
        <v>6297882</v>
      </c>
      <c r="I47" s="7" t="s">
        <v>176</v>
      </c>
      <c r="J47" s="7" t="s">
        <v>1012</v>
      </c>
      <c r="K47" s="12"/>
      <c r="L47" s="12"/>
      <c r="M47" s="12"/>
      <c r="N47" s="12"/>
      <c r="O47" s="20">
        <v>200000</v>
      </c>
      <c r="P47" s="20">
        <v>200000</v>
      </c>
      <c r="Q47" s="20">
        <v>200000</v>
      </c>
      <c r="R47" s="21">
        <v>0</v>
      </c>
      <c r="S47" s="20">
        <v>50000</v>
      </c>
      <c r="T47" s="20">
        <v>650000</v>
      </c>
      <c r="U47" s="20">
        <v>214982.8</v>
      </c>
      <c r="V47" s="20">
        <v>50000</v>
      </c>
    </row>
    <row r="48" spans="1:22" ht="96" x14ac:dyDescent="0.2">
      <c r="A48" s="6">
        <v>221</v>
      </c>
      <c r="B48" s="7" t="s">
        <v>174</v>
      </c>
      <c r="C48" s="7" t="s">
        <v>814</v>
      </c>
      <c r="D48" s="7" t="s">
        <v>9</v>
      </c>
      <c r="E48" s="7" t="s">
        <v>951</v>
      </c>
      <c r="F48" s="20">
        <v>4729093</v>
      </c>
      <c r="G48" s="20">
        <v>945818.6</v>
      </c>
      <c r="H48" s="20">
        <v>5805260</v>
      </c>
      <c r="I48" s="7" t="s">
        <v>176</v>
      </c>
      <c r="J48" s="7" t="s">
        <v>1015</v>
      </c>
      <c r="K48" s="12"/>
      <c r="L48" s="12"/>
      <c r="M48" s="12"/>
      <c r="N48" s="12"/>
      <c r="O48" s="12"/>
      <c r="P48" s="12"/>
      <c r="Q48" s="12"/>
      <c r="R48" s="21">
        <v>0</v>
      </c>
      <c r="S48" s="20">
        <v>100000</v>
      </c>
      <c r="T48" s="20">
        <v>100000</v>
      </c>
      <c r="U48" s="20">
        <v>845818.6</v>
      </c>
      <c r="V48" s="20">
        <v>100000</v>
      </c>
    </row>
    <row r="49" spans="1:22" ht="96" x14ac:dyDescent="0.2">
      <c r="A49" s="6">
        <v>222</v>
      </c>
      <c r="B49" s="7" t="s">
        <v>174</v>
      </c>
      <c r="C49" s="7" t="s">
        <v>816</v>
      </c>
      <c r="D49" s="7" t="s">
        <v>9</v>
      </c>
      <c r="E49" s="7" t="s">
        <v>951</v>
      </c>
      <c r="F49" s="20">
        <v>6319458</v>
      </c>
      <c r="G49" s="20">
        <v>1263891.6000000001</v>
      </c>
      <c r="H49" s="20">
        <v>7510680</v>
      </c>
      <c r="I49" s="7" t="s">
        <v>176</v>
      </c>
      <c r="J49" s="7" t="s">
        <v>1015</v>
      </c>
      <c r="K49" s="12"/>
      <c r="L49" s="12"/>
      <c r="M49" s="12"/>
      <c r="N49" s="12"/>
      <c r="O49" s="12"/>
      <c r="P49" s="12"/>
      <c r="Q49" s="12"/>
      <c r="R49" s="21">
        <v>0</v>
      </c>
      <c r="S49" s="20">
        <v>100000</v>
      </c>
      <c r="T49" s="20">
        <v>100000</v>
      </c>
      <c r="U49" s="20">
        <v>1163891.6000000001</v>
      </c>
      <c r="V49" s="20">
        <v>100000</v>
      </c>
    </row>
    <row r="50" spans="1:22" ht="96" x14ac:dyDescent="0.2">
      <c r="A50" s="6">
        <v>223</v>
      </c>
      <c r="B50" s="7" t="s">
        <v>174</v>
      </c>
      <c r="C50" s="7" t="s">
        <v>1016</v>
      </c>
      <c r="D50" s="7" t="s">
        <v>9</v>
      </c>
      <c r="E50" s="7" t="s">
        <v>951</v>
      </c>
      <c r="F50" s="20">
        <v>2343547</v>
      </c>
      <c r="G50" s="20">
        <v>468709.4</v>
      </c>
      <c r="H50" s="20">
        <v>3247130</v>
      </c>
      <c r="I50" s="7" t="s">
        <v>176</v>
      </c>
      <c r="J50" s="7" t="s">
        <v>1015</v>
      </c>
      <c r="K50" s="12"/>
      <c r="L50" s="12"/>
      <c r="M50" s="12"/>
      <c r="N50" s="12"/>
      <c r="O50" s="12"/>
      <c r="P50" s="12"/>
      <c r="Q50" s="12"/>
      <c r="R50" s="21">
        <v>0</v>
      </c>
      <c r="S50" s="20">
        <v>50000</v>
      </c>
      <c r="T50" s="20">
        <v>50000</v>
      </c>
      <c r="U50" s="20">
        <v>418709.4</v>
      </c>
      <c r="V50" s="20">
        <v>50000</v>
      </c>
    </row>
    <row r="51" spans="1:22" ht="96" x14ac:dyDescent="0.2">
      <c r="A51" s="6">
        <v>224</v>
      </c>
      <c r="B51" s="7" t="s">
        <v>174</v>
      </c>
      <c r="C51" s="7" t="s">
        <v>819</v>
      </c>
      <c r="D51" s="7" t="s">
        <v>9</v>
      </c>
      <c r="E51" s="7" t="s">
        <v>951</v>
      </c>
      <c r="F51" s="20">
        <v>837182</v>
      </c>
      <c r="G51" s="20">
        <v>167436.4</v>
      </c>
      <c r="H51" s="20">
        <v>1023710</v>
      </c>
      <c r="I51" s="7" t="s">
        <v>176</v>
      </c>
      <c r="J51" s="7" t="s">
        <v>1015</v>
      </c>
      <c r="K51" s="12"/>
      <c r="L51" s="12"/>
      <c r="M51" s="12"/>
      <c r="N51" s="12"/>
      <c r="O51" s="12"/>
      <c r="P51" s="12"/>
      <c r="Q51" s="12"/>
      <c r="R51" s="21">
        <v>0</v>
      </c>
      <c r="S51" s="20">
        <v>50000</v>
      </c>
      <c r="T51" s="20">
        <v>50000</v>
      </c>
      <c r="U51" s="20">
        <v>117436.4</v>
      </c>
      <c r="V51" s="20">
        <v>50000</v>
      </c>
    </row>
    <row r="52" spans="1:22" ht="96" x14ac:dyDescent="0.2">
      <c r="A52" s="6">
        <v>225</v>
      </c>
      <c r="B52" s="7" t="s">
        <v>174</v>
      </c>
      <c r="C52" s="7" t="s">
        <v>820</v>
      </c>
      <c r="D52" s="7" t="s">
        <v>9</v>
      </c>
      <c r="E52" s="7" t="s">
        <v>951</v>
      </c>
      <c r="F52" s="20">
        <v>837182</v>
      </c>
      <c r="G52" s="20">
        <v>167436.4</v>
      </c>
      <c r="H52" s="20">
        <v>1023710</v>
      </c>
      <c r="I52" s="7" t="s">
        <v>176</v>
      </c>
      <c r="J52" s="7" t="s">
        <v>1015</v>
      </c>
      <c r="K52" s="12"/>
      <c r="L52" s="12"/>
      <c r="M52" s="12"/>
      <c r="N52" s="12"/>
      <c r="O52" s="12"/>
      <c r="P52" s="12"/>
      <c r="Q52" s="12"/>
      <c r="R52" s="21">
        <v>0</v>
      </c>
      <c r="S52" s="20">
        <v>50000</v>
      </c>
      <c r="T52" s="20">
        <v>50000</v>
      </c>
      <c r="U52" s="20">
        <v>117436.4</v>
      </c>
      <c r="V52" s="20">
        <v>50000</v>
      </c>
    </row>
    <row r="53" spans="1:22" ht="96" x14ac:dyDescent="0.2">
      <c r="A53" s="6">
        <v>226</v>
      </c>
      <c r="B53" s="7" t="s">
        <v>174</v>
      </c>
      <c r="C53" s="7" t="s">
        <v>821</v>
      </c>
      <c r="D53" s="7" t="s">
        <v>9</v>
      </c>
      <c r="E53" s="7" t="s">
        <v>951</v>
      </c>
      <c r="F53" s="20">
        <v>837182</v>
      </c>
      <c r="G53" s="20">
        <v>167436.4</v>
      </c>
      <c r="H53" s="20">
        <v>1023710</v>
      </c>
      <c r="I53" s="7" t="s">
        <v>176</v>
      </c>
      <c r="J53" s="7" t="s">
        <v>1015</v>
      </c>
      <c r="K53" s="12"/>
      <c r="L53" s="12"/>
      <c r="M53" s="12"/>
      <c r="N53" s="12"/>
      <c r="O53" s="12"/>
      <c r="P53" s="12"/>
      <c r="Q53" s="12"/>
      <c r="R53" s="21">
        <v>0</v>
      </c>
      <c r="S53" s="20">
        <v>50000</v>
      </c>
      <c r="T53" s="20">
        <v>50000</v>
      </c>
      <c r="U53" s="20">
        <v>117436.4</v>
      </c>
      <c r="V53" s="20">
        <v>50000</v>
      </c>
    </row>
    <row r="54" spans="1:22" ht="48" x14ac:dyDescent="0.2">
      <c r="A54" s="6">
        <v>97</v>
      </c>
      <c r="B54" s="7" t="s">
        <v>174</v>
      </c>
      <c r="C54" s="7" t="s">
        <v>1017</v>
      </c>
      <c r="D54" s="7" t="s">
        <v>9</v>
      </c>
      <c r="E54" s="6">
        <v>11</v>
      </c>
      <c r="F54" s="20">
        <v>5089250</v>
      </c>
      <c r="G54" s="20">
        <v>1017850</v>
      </c>
      <c r="H54" s="20">
        <v>11327987</v>
      </c>
      <c r="I54" s="7" t="s">
        <v>1018</v>
      </c>
      <c r="J54" s="7" t="s">
        <v>1019</v>
      </c>
      <c r="K54" s="20">
        <v>900000</v>
      </c>
      <c r="L54" s="12"/>
      <c r="M54" s="12"/>
      <c r="N54" s="12"/>
      <c r="O54" s="12"/>
      <c r="P54" s="12"/>
      <c r="Q54" s="12"/>
      <c r="R54" s="12"/>
      <c r="S54" s="12"/>
      <c r="T54" s="20">
        <v>900000</v>
      </c>
      <c r="U54" s="20">
        <v>117850</v>
      </c>
      <c r="V54" s="20">
        <v>100000</v>
      </c>
    </row>
    <row r="55" spans="1:22" ht="60" x14ac:dyDescent="0.2">
      <c r="A55" s="6">
        <v>96</v>
      </c>
      <c r="B55" s="7" t="s">
        <v>185</v>
      </c>
      <c r="C55" s="7" t="s">
        <v>1020</v>
      </c>
      <c r="D55" s="7" t="s">
        <v>99</v>
      </c>
      <c r="E55" s="12" t="s">
        <v>1021</v>
      </c>
      <c r="F55" s="20">
        <v>78223170</v>
      </c>
      <c r="G55" s="20">
        <v>15644634</v>
      </c>
      <c r="H55" s="20">
        <v>95750000</v>
      </c>
      <c r="I55" s="7" t="s">
        <v>187</v>
      </c>
      <c r="J55" s="7" t="s">
        <v>428</v>
      </c>
      <c r="K55" s="20">
        <v>1000000</v>
      </c>
      <c r="L55" s="20">
        <v>1000000</v>
      </c>
      <c r="M55" s="20">
        <v>500000</v>
      </c>
      <c r="N55" s="20">
        <v>500000</v>
      </c>
      <c r="O55" s="20">
        <v>200000</v>
      </c>
      <c r="P55" s="20">
        <v>200000</v>
      </c>
      <c r="Q55" s="20">
        <v>500000</v>
      </c>
      <c r="R55" s="20">
        <v>500000</v>
      </c>
      <c r="S55" s="20">
        <v>500000</v>
      </c>
      <c r="T55" s="20">
        <v>4900000</v>
      </c>
      <c r="U55" s="20">
        <v>10744634</v>
      </c>
      <c r="V55" s="20">
        <v>500000</v>
      </c>
    </row>
    <row r="56" spans="1:22" ht="48" x14ac:dyDescent="0.2">
      <c r="A56" s="10" t="s">
        <v>944</v>
      </c>
      <c r="B56" s="10" t="s">
        <v>661</v>
      </c>
      <c r="C56" s="10" t="s">
        <v>662</v>
      </c>
      <c r="D56" s="10" t="s">
        <v>663</v>
      </c>
      <c r="E56" s="10" t="s">
        <v>664</v>
      </c>
      <c r="F56" s="10" t="s">
        <v>665</v>
      </c>
      <c r="G56" s="10" t="s">
        <v>666</v>
      </c>
      <c r="H56" s="10" t="s">
        <v>667</v>
      </c>
      <c r="I56" s="10" t="s">
        <v>945</v>
      </c>
      <c r="J56" s="10" t="s">
        <v>381</v>
      </c>
      <c r="K56" s="10" t="s">
        <v>483</v>
      </c>
      <c r="L56" s="10" t="s">
        <v>200</v>
      </c>
      <c r="M56" s="10" t="s">
        <v>326</v>
      </c>
      <c r="N56" s="10" t="s">
        <v>251</v>
      </c>
      <c r="O56" s="10" t="s">
        <v>201</v>
      </c>
      <c r="P56" s="10" t="s">
        <v>0</v>
      </c>
      <c r="Q56" s="10" t="s">
        <v>668</v>
      </c>
      <c r="R56" s="10" t="s">
        <v>669</v>
      </c>
      <c r="S56" s="10" t="s">
        <v>670</v>
      </c>
      <c r="T56" s="10" t="s">
        <v>483</v>
      </c>
      <c r="U56" s="10" t="s">
        <v>673</v>
      </c>
      <c r="V56" s="10" t="s">
        <v>671</v>
      </c>
    </row>
    <row r="57" spans="1:22" ht="48" x14ac:dyDescent="0.2">
      <c r="A57" s="6">
        <v>227</v>
      </c>
      <c r="B57" s="7" t="s">
        <v>355</v>
      </c>
      <c r="C57" s="7" t="s">
        <v>853</v>
      </c>
      <c r="D57" s="7" t="s">
        <v>854</v>
      </c>
      <c r="E57" s="7" t="s">
        <v>951</v>
      </c>
      <c r="F57" s="20">
        <v>14000000</v>
      </c>
      <c r="G57" s="20">
        <v>2800000</v>
      </c>
      <c r="H57" s="20">
        <v>31600000</v>
      </c>
      <c r="I57" s="7" t="s">
        <v>855</v>
      </c>
      <c r="J57" s="7" t="s">
        <v>856</v>
      </c>
      <c r="K57" s="12"/>
      <c r="L57" s="12"/>
      <c r="M57" s="12"/>
      <c r="N57" s="12"/>
      <c r="O57" s="12"/>
      <c r="P57" s="12"/>
      <c r="Q57" s="12"/>
      <c r="R57" s="21">
        <v>0</v>
      </c>
      <c r="S57" s="20">
        <v>500000</v>
      </c>
      <c r="T57" s="20">
        <v>500000</v>
      </c>
      <c r="U57" s="20">
        <v>2300000</v>
      </c>
      <c r="V57" s="20">
        <v>700000</v>
      </c>
    </row>
    <row r="58" spans="1:22" ht="48" x14ac:dyDescent="0.2">
      <c r="A58" s="6">
        <v>91</v>
      </c>
      <c r="B58" s="7" t="s">
        <v>195</v>
      </c>
      <c r="C58" s="7" t="s">
        <v>196</v>
      </c>
      <c r="D58" s="7" t="s">
        <v>9</v>
      </c>
      <c r="E58" s="12" t="s">
        <v>1022</v>
      </c>
      <c r="F58" s="20">
        <v>36148924</v>
      </c>
      <c r="G58" s="20">
        <v>7229784.7999999998</v>
      </c>
      <c r="H58" s="20">
        <v>37823924</v>
      </c>
      <c r="I58" s="7" t="s">
        <v>197</v>
      </c>
      <c r="J58" s="7" t="s">
        <v>198</v>
      </c>
      <c r="K58" s="20">
        <v>2000000</v>
      </c>
      <c r="L58" s="20">
        <v>1000000</v>
      </c>
      <c r="M58" s="20">
        <v>300000</v>
      </c>
      <c r="N58" s="20">
        <v>300000</v>
      </c>
      <c r="O58" s="20">
        <v>200000</v>
      </c>
      <c r="P58" s="20">
        <v>200000</v>
      </c>
      <c r="Q58" s="20">
        <v>300000</v>
      </c>
      <c r="R58" s="20">
        <v>300000</v>
      </c>
      <c r="S58" s="20">
        <v>300000</v>
      </c>
      <c r="T58" s="20">
        <v>4900000</v>
      </c>
      <c r="U58" s="20">
        <v>2329784.7999999998</v>
      </c>
      <c r="V58" s="20">
        <v>300000</v>
      </c>
    </row>
    <row r="59" spans="1:22" ht="72" x14ac:dyDescent="0.2">
      <c r="A59" s="6">
        <v>178</v>
      </c>
      <c r="B59" s="7" t="s">
        <v>861</v>
      </c>
      <c r="C59" s="12" t="s">
        <v>1023</v>
      </c>
      <c r="D59" s="7" t="s">
        <v>9</v>
      </c>
      <c r="E59" s="7" t="s">
        <v>992</v>
      </c>
      <c r="F59" s="20">
        <v>16113943</v>
      </c>
      <c r="G59" s="20">
        <v>3222788.6</v>
      </c>
      <c r="H59" s="20">
        <v>20012378</v>
      </c>
      <c r="I59" s="7" t="s">
        <v>163</v>
      </c>
      <c r="J59" s="7" t="s">
        <v>863</v>
      </c>
      <c r="K59" s="12"/>
      <c r="L59" s="12"/>
      <c r="M59" s="12"/>
      <c r="N59" s="12"/>
      <c r="O59" s="12"/>
      <c r="P59" s="21">
        <v>0</v>
      </c>
      <c r="Q59" s="22">
        <v>0</v>
      </c>
      <c r="R59" s="20">
        <v>500000</v>
      </c>
      <c r="S59" s="20">
        <v>500000</v>
      </c>
      <c r="T59" s="20">
        <v>1000000</v>
      </c>
      <c r="U59" s="20">
        <v>2222788.6</v>
      </c>
      <c r="V59" s="20">
        <v>500000</v>
      </c>
    </row>
    <row r="60" spans="1:22" ht="84" x14ac:dyDescent="0.2">
      <c r="A60" s="6">
        <v>204</v>
      </c>
      <c r="B60" s="7" t="s">
        <v>189</v>
      </c>
      <c r="C60" s="7" t="s">
        <v>871</v>
      </c>
      <c r="D60" s="7" t="s">
        <v>99</v>
      </c>
      <c r="E60" s="7" t="s">
        <v>973</v>
      </c>
      <c r="F60" s="20">
        <v>21152135</v>
      </c>
      <c r="G60" s="20">
        <v>4230427</v>
      </c>
      <c r="H60" s="20">
        <v>29417155</v>
      </c>
      <c r="I60" s="7" t="s">
        <v>1024</v>
      </c>
      <c r="J60" s="7" t="s">
        <v>1025</v>
      </c>
      <c r="K60" s="12"/>
      <c r="L60" s="12"/>
      <c r="M60" s="12"/>
      <c r="N60" s="12"/>
      <c r="O60" s="12"/>
      <c r="P60" s="12"/>
      <c r="Q60" s="20">
        <v>500000</v>
      </c>
      <c r="R60" s="20">
        <v>500000</v>
      </c>
      <c r="S60" s="20">
        <v>500000</v>
      </c>
      <c r="T60" s="20">
        <v>1500000</v>
      </c>
      <c r="U60" s="20">
        <v>2730427</v>
      </c>
      <c r="V60" s="20">
        <v>500000</v>
      </c>
    </row>
    <row r="61" spans="1:22" ht="36" x14ac:dyDescent="0.2">
      <c r="A61" s="6">
        <v>228</v>
      </c>
      <c r="B61" s="7" t="s">
        <v>189</v>
      </c>
      <c r="C61" s="7" t="s">
        <v>1026</v>
      </c>
      <c r="D61" s="7" t="s">
        <v>66</v>
      </c>
      <c r="E61" s="7" t="s">
        <v>951</v>
      </c>
      <c r="F61" s="20">
        <v>3018000</v>
      </c>
      <c r="G61" s="20">
        <v>603600</v>
      </c>
      <c r="H61" s="20">
        <v>3940000</v>
      </c>
      <c r="I61" s="7" t="s">
        <v>1027</v>
      </c>
      <c r="J61" s="7" t="s">
        <v>1028</v>
      </c>
      <c r="K61" s="12"/>
      <c r="L61" s="12"/>
      <c r="M61" s="12"/>
      <c r="N61" s="12"/>
      <c r="O61" s="12"/>
      <c r="P61" s="12"/>
      <c r="Q61" s="12"/>
      <c r="R61" s="21">
        <v>0</v>
      </c>
      <c r="S61" s="20">
        <v>300000</v>
      </c>
      <c r="T61" s="20">
        <v>300000</v>
      </c>
      <c r="U61" s="20">
        <v>303600</v>
      </c>
      <c r="V61" s="20">
        <v>250000</v>
      </c>
    </row>
    <row r="62" spans="1:22" ht="24" x14ac:dyDescent="0.2">
      <c r="A62" s="6">
        <v>229</v>
      </c>
      <c r="B62" s="7" t="s">
        <v>189</v>
      </c>
      <c r="C62" s="7" t="s">
        <v>874</v>
      </c>
      <c r="D62" s="7" t="s">
        <v>87</v>
      </c>
      <c r="E62" s="7" t="s">
        <v>951</v>
      </c>
      <c r="F62" s="20">
        <v>12100000</v>
      </c>
      <c r="G62" s="20">
        <v>2420000</v>
      </c>
      <c r="H62" s="20">
        <v>15600000</v>
      </c>
      <c r="I62" s="7" t="s">
        <v>875</v>
      </c>
      <c r="J62" s="7" t="s">
        <v>876</v>
      </c>
      <c r="K62" s="12"/>
      <c r="L62" s="12"/>
      <c r="M62" s="12"/>
      <c r="N62" s="12"/>
      <c r="O62" s="12"/>
      <c r="P62" s="12"/>
      <c r="Q62" s="12"/>
      <c r="R62" s="20">
        <v>500000</v>
      </c>
      <c r="S62" s="20">
        <v>500000</v>
      </c>
      <c r="T62" s="20">
        <v>1000000</v>
      </c>
      <c r="U62" s="20">
        <v>1420000</v>
      </c>
      <c r="V62" s="20">
        <v>500000</v>
      </c>
    </row>
    <row r="63" spans="1:22" ht="36" x14ac:dyDescent="0.2">
      <c r="A63" s="6">
        <v>230</v>
      </c>
      <c r="B63" s="7" t="s">
        <v>189</v>
      </c>
      <c r="C63" s="7" t="s">
        <v>941</v>
      </c>
      <c r="D63" s="7" t="s">
        <v>87</v>
      </c>
      <c r="E63" s="7" t="s">
        <v>951</v>
      </c>
      <c r="F63" s="20">
        <v>5100000</v>
      </c>
      <c r="G63" s="20">
        <v>1020000</v>
      </c>
      <c r="H63" s="20">
        <v>6300000</v>
      </c>
      <c r="I63" s="7" t="s">
        <v>942</v>
      </c>
      <c r="J63" s="7" t="s">
        <v>943</v>
      </c>
      <c r="K63" s="12"/>
      <c r="L63" s="12"/>
      <c r="M63" s="12"/>
      <c r="N63" s="12"/>
      <c r="O63" s="12"/>
      <c r="P63" s="12"/>
      <c r="Q63" s="12"/>
      <c r="R63" s="21">
        <v>0</v>
      </c>
      <c r="S63" s="20">
        <v>300000</v>
      </c>
      <c r="T63" s="20">
        <v>300000</v>
      </c>
      <c r="U63" s="20">
        <v>720000</v>
      </c>
      <c r="V63" s="20">
        <v>300000</v>
      </c>
    </row>
    <row r="64" spans="1:22" ht="36" x14ac:dyDescent="0.2">
      <c r="A64" s="6">
        <v>231</v>
      </c>
      <c r="B64" s="7" t="s">
        <v>877</v>
      </c>
      <c r="C64" s="7" t="s">
        <v>878</v>
      </c>
      <c r="D64" s="7" t="s">
        <v>9</v>
      </c>
      <c r="E64" s="7" t="s">
        <v>951</v>
      </c>
      <c r="F64" s="20">
        <v>13231625</v>
      </c>
      <c r="G64" s="20">
        <v>2646325</v>
      </c>
      <c r="H64" s="20">
        <v>19576550</v>
      </c>
      <c r="I64" s="7" t="s">
        <v>48</v>
      </c>
      <c r="J64" s="7" t="s">
        <v>879</v>
      </c>
      <c r="K64" s="12"/>
      <c r="L64" s="12"/>
      <c r="M64" s="12"/>
      <c r="N64" s="12"/>
      <c r="O64" s="12"/>
      <c r="P64" s="12"/>
      <c r="Q64" s="12"/>
      <c r="R64" s="21">
        <v>0</v>
      </c>
      <c r="S64" s="21">
        <v>0</v>
      </c>
      <c r="T64" s="21">
        <v>0</v>
      </c>
      <c r="U64" s="20">
        <v>2646325</v>
      </c>
      <c r="V64" s="20">
        <v>500000</v>
      </c>
    </row>
    <row r="65" spans="1:22" x14ac:dyDescent="0.2">
      <c r="A65" s="12"/>
      <c r="B65" s="10" t="s">
        <v>193</v>
      </c>
      <c r="C65" s="12"/>
      <c r="D65" s="10"/>
      <c r="E65" s="12"/>
      <c r="F65" s="23">
        <v>801939657.86000001</v>
      </c>
      <c r="G65" s="23">
        <v>160387931.56999999</v>
      </c>
      <c r="H65" s="23">
        <v>1074640805</v>
      </c>
      <c r="I65" s="12"/>
      <c r="J65" s="12"/>
      <c r="K65" s="23">
        <v>9400000</v>
      </c>
      <c r="L65" s="23">
        <v>2800000</v>
      </c>
      <c r="M65" s="23">
        <v>3600000</v>
      </c>
      <c r="N65" s="23">
        <v>2342908</v>
      </c>
      <c r="O65" s="23">
        <v>2700000</v>
      </c>
      <c r="P65" s="23">
        <v>4000000</v>
      </c>
      <c r="Q65" s="23">
        <v>5500000</v>
      </c>
      <c r="R65" s="23">
        <v>8700000</v>
      </c>
      <c r="S65" s="23">
        <v>12770000</v>
      </c>
      <c r="T65" s="23">
        <v>51812908</v>
      </c>
      <c r="U65" s="23">
        <v>102922023.56999999</v>
      </c>
      <c r="V65" s="20">
        <v>20450000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="115" zoomScaleNormal="115" workbookViewId="0">
      <selection activeCell="C6" sqref="C6"/>
    </sheetView>
  </sheetViews>
  <sheetFormatPr defaultRowHeight="12.75" x14ac:dyDescent="0.2"/>
  <cols>
    <col min="1" max="1" width="6.5" customWidth="1"/>
    <col min="2" max="2" width="14.83203125" customWidth="1"/>
    <col min="3" max="3" width="15.1640625" customWidth="1"/>
    <col min="4" max="4" width="8" customWidth="1"/>
    <col min="5" max="5" width="15" customWidth="1"/>
    <col min="6" max="8" width="11.5" customWidth="1"/>
    <col min="9" max="10" width="15.1640625" customWidth="1"/>
    <col min="11" max="12" width="10.5" customWidth="1"/>
    <col min="13" max="14" width="9.33203125" customWidth="1"/>
    <col min="15" max="16" width="10.5" customWidth="1"/>
    <col min="17" max="17" width="9.33203125" customWidth="1"/>
    <col min="18" max="19" width="10.5" customWidth="1"/>
    <col min="20" max="20" width="16" customWidth="1"/>
    <col min="21" max="21" width="12.6640625" customWidth="1"/>
  </cols>
  <sheetData>
    <row r="1" spans="1:21" ht="36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201</v>
      </c>
      <c r="P1" s="10" t="s">
        <v>0</v>
      </c>
      <c r="Q1" s="10" t="s">
        <v>668</v>
      </c>
      <c r="R1" s="10" t="s">
        <v>669</v>
      </c>
      <c r="S1" s="10" t="s">
        <v>483</v>
      </c>
      <c r="T1" s="10" t="s">
        <v>673</v>
      </c>
      <c r="U1" s="10" t="s">
        <v>670</v>
      </c>
    </row>
    <row r="2" spans="1:21" ht="48" x14ac:dyDescent="0.2">
      <c r="A2" s="6">
        <v>136</v>
      </c>
      <c r="B2" s="12" t="s">
        <v>1030</v>
      </c>
      <c r="C2" s="12" t="s">
        <v>1031</v>
      </c>
      <c r="D2" s="7" t="s">
        <v>9</v>
      </c>
      <c r="E2" s="7" t="s">
        <v>1032</v>
      </c>
      <c r="F2" s="20">
        <v>3938188</v>
      </c>
      <c r="G2" s="20">
        <v>787637.6</v>
      </c>
      <c r="H2" s="20">
        <v>7999292</v>
      </c>
      <c r="I2" s="7" t="s">
        <v>254</v>
      </c>
      <c r="J2" s="7" t="s">
        <v>1033</v>
      </c>
      <c r="K2" s="12"/>
      <c r="L2" s="12"/>
      <c r="M2" s="12"/>
      <c r="N2" s="20">
        <v>650000</v>
      </c>
      <c r="O2" s="12"/>
      <c r="P2" s="12"/>
      <c r="Q2" s="12"/>
      <c r="R2" s="12"/>
      <c r="S2" s="20">
        <v>650000</v>
      </c>
      <c r="T2" s="20">
        <v>137637.6</v>
      </c>
      <c r="U2" s="20">
        <v>100000</v>
      </c>
    </row>
    <row r="3" spans="1:21" ht="60" x14ac:dyDescent="0.2">
      <c r="A3" s="6">
        <v>207</v>
      </c>
      <c r="B3" s="7" t="s">
        <v>681</v>
      </c>
      <c r="C3" s="7" t="s">
        <v>950</v>
      </c>
      <c r="D3" s="7" t="s">
        <v>99</v>
      </c>
      <c r="E3" s="6">
        <v>18</v>
      </c>
      <c r="F3" s="20">
        <v>2277999.5</v>
      </c>
      <c r="G3" s="20">
        <v>455599.9</v>
      </c>
      <c r="H3" s="20">
        <v>3432995</v>
      </c>
      <c r="I3" s="7" t="s">
        <v>603</v>
      </c>
      <c r="J3" s="7" t="s">
        <v>1034</v>
      </c>
      <c r="K3" s="12"/>
      <c r="L3" s="12"/>
      <c r="M3" s="12"/>
      <c r="N3" s="12"/>
      <c r="O3" s="12"/>
      <c r="P3" s="12"/>
      <c r="Q3" s="12"/>
      <c r="R3" s="21">
        <v>0</v>
      </c>
      <c r="S3" s="21">
        <v>0</v>
      </c>
      <c r="T3" s="20">
        <v>455599.9</v>
      </c>
      <c r="U3" s="20">
        <v>200000</v>
      </c>
    </row>
    <row r="4" spans="1:21" ht="72" x14ac:dyDescent="0.2">
      <c r="A4" s="6">
        <v>2</v>
      </c>
      <c r="B4" s="7" t="s">
        <v>681</v>
      </c>
      <c r="C4" s="12" t="s">
        <v>1035</v>
      </c>
      <c r="D4" s="7" t="s">
        <v>9</v>
      </c>
      <c r="E4" s="12" t="s">
        <v>1036</v>
      </c>
      <c r="F4" s="20">
        <v>8799393</v>
      </c>
      <c r="G4" s="20">
        <v>1759878.6</v>
      </c>
      <c r="H4" s="20">
        <v>9645552</v>
      </c>
      <c r="I4" s="7" t="s">
        <v>62</v>
      </c>
      <c r="J4" s="12" t="s">
        <v>1037</v>
      </c>
      <c r="K4" s="12"/>
      <c r="L4" s="12"/>
      <c r="M4" s="20">
        <v>153000</v>
      </c>
      <c r="N4" s="21">
        <v>0</v>
      </c>
      <c r="O4" s="20">
        <v>200000</v>
      </c>
      <c r="P4" s="20">
        <v>200000</v>
      </c>
      <c r="Q4" s="20">
        <v>300000</v>
      </c>
      <c r="R4" s="20">
        <v>300000</v>
      </c>
      <c r="S4" s="20">
        <v>1153000</v>
      </c>
      <c r="T4" s="20">
        <v>606878.6</v>
      </c>
      <c r="U4" s="20">
        <v>300000</v>
      </c>
    </row>
    <row r="5" spans="1:21" ht="60" x14ac:dyDescent="0.2">
      <c r="A5" s="6">
        <v>232</v>
      </c>
      <c r="B5" s="7" t="s">
        <v>681</v>
      </c>
      <c r="C5" s="7" t="s">
        <v>957</v>
      </c>
      <c r="D5" s="7" t="s">
        <v>99</v>
      </c>
      <c r="E5" s="12"/>
      <c r="F5" s="20">
        <v>1343869</v>
      </c>
      <c r="G5" s="20">
        <v>268773.8</v>
      </c>
      <c r="H5" s="20">
        <v>1923860</v>
      </c>
      <c r="I5" s="7" t="s">
        <v>603</v>
      </c>
      <c r="J5" s="7" t="s">
        <v>1034</v>
      </c>
      <c r="K5" s="12"/>
      <c r="L5" s="12"/>
      <c r="M5" s="12"/>
      <c r="N5" s="12"/>
      <c r="O5" s="12"/>
      <c r="P5" s="12"/>
      <c r="Q5" s="12"/>
      <c r="R5" s="12"/>
      <c r="S5" s="21">
        <v>0</v>
      </c>
      <c r="T5" s="20">
        <v>268773.8</v>
      </c>
      <c r="U5" s="20">
        <v>200000</v>
      </c>
    </row>
    <row r="6" spans="1:21" ht="60" x14ac:dyDescent="0.2">
      <c r="A6" s="6">
        <v>233</v>
      </c>
      <c r="B6" s="7" t="s">
        <v>681</v>
      </c>
      <c r="C6" s="7" t="s">
        <v>953</v>
      </c>
      <c r="D6" s="7" t="s">
        <v>9</v>
      </c>
      <c r="E6" s="12"/>
      <c r="F6" s="20">
        <v>1367812</v>
      </c>
      <c r="G6" s="20">
        <v>273562.40000000002</v>
      </c>
      <c r="H6" s="20">
        <v>2167812</v>
      </c>
      <c r="I6" s="7" t="s">
        <v>603</v>
      </c>
      <c r="J6" s="7" t="s">
        <v>1034</v>
      </c>
      <c r="K6" s="12"/>
      <c r="L6" s="12"/>
      <c r="M6" s="12"/>
      <c r="N6" s="12"/>
      <c r="O6" s="12"/>
      <c r="P6" s="12"/>
      <c r="Q6" s="12"/>
      <c r="R6" s="12"/>
      <c r="S6" s="21">
        <v>0</v>
      </c>
      <c r="T6" s="20">
        <v>273562.40000000002</v>
      </c>
      <c r="U6" s="20">
        <v>200000</v>
      </c>
    </row>
    <row r="7" spans="1:21" ht="60" x14ac:dyDescent="0.2">
      <c r="A7" s="6">
        <v>234</v>
      </c>
      <c r="B7" s="7" t="s">
        <v>681</v>
      </c>
      <c r="C7" s="7" t="s">
        <v>958</v>
      </c>
      <c r="D7" s="7" t="s">
        <v>99</v>
      </c>
      <c r="E7" s="12"/>
      <c r="F7" s="20">
        <v>2222285</v>
      </c>
      <c r="G7" s="20">
        <v>444457</v>
      </c>
      <c r="H7" s="20">
        <v>2852285</v>
      </c>
      <c r="I7" s="7" t="s">
        <v>603</v>
      </c>
      <c r="J7" s="7" t="s">
        <v>1034</v>
      </c>
      <c r="K7" s="12"/>
      <c r="L7" s="12"/>
      <c r="M7" s="12"/>
      <c r="N7" s="12"/>
      <c r="O7" s="12"/>
      <c r="P7" s="12"/>
      <c r="Q7" s="12"/>
      <c r="R7" s="12"/>
      <c r="S7" s="21">
        <v>0</v>
      </c>
      <c r="T7" s="20">
        <v>444457</v>
      </c>
      <c r="U7" s="20">
        <v>200000</v>
      </c>
    </row>
    <row r="8" spans="1:21" ht="48" x14ac:dyDescent="0.2">
      <c r="A8" s="6">
        <v>208</v>
      </c>
      <c r="B8" s="7" t="s">
        <v>691</v>
      </c>
      <c r="C8" s="7" t="s">
        <v>692</v>
      </c>
      <c r="D8" s="7" t="s">
        <v>693</v>
      </c>
      <c r="E8" s="6">
        <v>18</v>
      </c>
      <c r="F8" s="20">
        <v>25500000</v>
      </c>
      <c r="G8" s="20">
        <v>5100000</v>
      </c>
      <c r="H8" s="20">
        <v>44000000</v>
      </c>
      <c r="I8" s="7" t="s">
        <v>695</v>
      </c>
      <c r="J8" s="7" t="s">
        <v>960</v>
      </c>
      <c r="K8" s="12"/>
      <c r="L8" s="12"/>
      <c r="M8" s="12"/>
      <c r="N8" s="12"/>
      <c r="O8" s="12"/>
      <c r="P8" s="12"/>
      <c r="Q8" s="12"/>
      <c r="R8" s="21">
        <v>0</v>
      </c>
      <c r="S8" s="21">
        <v>0</v>
      </c>
      <c r="T8" s="20">
        <v>5100000</v>
      </c>
      <c r="U8" s="20">
        <v>600000</v>
      </c>
    </row>
    <row r="9" spans="1:21" ht="144" x14ac:dyDescent="0.2">
      <c r="A9" s="6">
        <v>209</v>
      </c>
      <c r="B9" s="7" t="s">
        <v>697</v>
      </c>
      <c r="C9" s="12" t="s">
        <v>1038</v>
      </c>
      <c r="D9" s="7" t="s">
        <v>9</v>
      </c>
      <c r="E9" s="6">
        <v>18</v>
      </c>
      <c r="F9" s="20">
        <v>2526858</v>
      </c>
      <c r="G9" s="20">
        <v>505371.6</v>
      </c>
      <c r="H9" s="20">
        <v>3616041</v>
      </c>
      <c r="I9" s="7" t="s">
        <v>1039</v>
      </c>
      <c r="J9" s="7" t="s">
        <v>1040</v>
      </c>
      <c r="K9" s="12"/>
      <c r="L9" s="12"/>
      <c r="M9" s="12"/>
      <c r="N9" s="12"/>
      <c r="O9" s="12"/>
      <c r="P9" s="12"/>
      <c r="Q9" s="12"/>
      <c r="R9" s="20">
        <v>400000</v>
      </c>
      <c r="S9" s="20">
        <v>400000</v>
      </c>
      <c r="T9" s="20">
        <v>105371.6</v>
      </c>
      <c r="U9" s="20">
        <v>100000</v>
      </c>
    </row>
    <row r="10" spans="1:21" ht="60" x14ac:dyDescent="0.2">
      <c r="A10" s="6">
        <v>210</v>
      </c>
      <c r="B10" s="7" t="s">
        <v>705</v>
      </c>
      <c r="C10" s="12" t="s">
        <v>1041</v>
      </c>
      <c r="D10" s="7" t="s">
        <v>1042</v>
      </c>
      <c r="E10" s="6">
        <v>18</v>
      </c>
      <c r="F10" s="20">
        <v>36000000</v>
      </c>
      <c r="G10" s="20">
        <v>7200000</v>
      </c>
      <c r="H10" s="20">
        <v>45000000</v>
      </c>
      <c r="I10" s="7" t="s">
        <v>34</v>
      </c>
      <c r="J10" s="7" t="s">
        <v>968</v>
      </c>
      <c r="K10" s="12"/>
      <c r="L10" s="12"/>
      <c r="M10" s="12"/>
      <c r="N10" s="12"/>
      <c r="O10" s="12"/>
      <c r="P10" s="12"/>
      <c r="Q10" s="12"/>
      <c r="R10" s="21">
        <v>0</v>
      </c>
      <c r="S10" s="21">
        <v>0</v>
      </c>
      <c r="T10" s="20">
        <v>7200000</v>
      </c>
      <c r="U10" s="20">
        <v>500000</v>
      </c>
    </row>
    <row r="11" spans="1:21" ht="48" x14ac:dyDescent="0.2">
      <c r="A11" s="6">
        <v>94</v>
      </c>
      <c r="B11" s="7" t="s">
        <v>709</v>
      </c>
      <c r="C11" s="7" t="s">
        <v>279</v>
      </c>
      <c r="D11" s="7" t="s">
        <v>9</v>
      </c>
      <c r="E11" s="12" t="s">
        <v>1043</v>
      </c>
      <c r="F11" s="20">
        <v>8548595</v>
      </c>
      <c r="G11" s="20">
        <v>1709719</v>
      </c>
      <c r="H11" s="20">
        <v>11017196</v>
      </c>
      <c r="I11" s="7" t="s">
        <v>280</v>
      </c>
      <c r="J11" s="7" t="s">
        <v>281</v>
      </c>
      <c r="K11" s="20">
        <v>500000</v>
      </c>
      <c r="L11" s="20">
        <v>300000</v>
      </c>
      <c r="M11" s="20">
        <v>200000</v>
      </c>
      <c r="N11" s="20">
        <v>300000</v>
      </c>
      <c r="O11" s="12"/>
      <c r="P11" s="12"/>
      <c r="Q11" s="12"/>
      <c r="R11" s="12"/>
      <c r="S11" s="20">
        <v>1300000</v>
      </c>
      <c r="T11" s="20">
        <v>409719</v>
      </c>
      <c r="U11" s="20">
        <v>200000</v>
      </c>
    </row>
    <row r="12" spans="1:21" ht="48" x14ac:dyDescent="0.2">
      <c r="A12" s="6">
        <v>211</v>
      </c>
      <c r="B12" s="7" t="s">
        <v>709</v>
      </c>
      <c r="C12" s="7" t="s">
        <v>971</v>
      </c>
      <c r="D12" s="7" t="s">
        <v>91</v>
      </c>
      <c r="E12" s="6">
        <v>18</v>
      </c>
      <c r="F12" s="20">
        <v>6326780</v>
      </c>
      <c r="G12" s="20">
        <v>1265356</v>
      </c>
      <c r="H12" s="20">
        <v>6989780</v>
      </c>
      <c r="I12" s="7" t="s">
        <v>899</v>
      </c>
      <c r="J12" s="7" t="s">
        <v>972</v>
      </c>
      <c r="K12" s="12"/>
      <c r="L12" s="12"/>
      <c r="M12" s="12"/>
      <c r="N12" s="12"/>
      <c r="O12" s="12"/>
      <c r="P12" s="12"/>
      <c r="Q12" s="12"/>
      <c r="R12" s="21">
        <v>0</v>
      </c>
      <c r="S12" s="21">
        <v>0</v>
      </c>
      <c r="T12" s="20">
        <v>1265356</v>
      </c>
      <c r="U12" s="20">
        <v>500000</v>
      </c>
    </row>
    <row r="13" spans="1:21" ht="36" x14ac:dyDescent="0.2">
      <c r="A13" s="6">
        <v>186</v>
      </c>
      <c r="B13" s="7" t="s">
        <v>709</v>
      </c>
      <c r="C13" s="7" t="s">
        <v>713</v>
      </c>
      <c r="D13" s="7" t="s">
        <v>15</v>
      </c>
      <c r="E13" s="7" t="s">
        <v>1044</v>
      </c>
      <c r="F13" s="20">
        <v>1812500</v>
      </c>
      <c r="G13" s="20">
        <v>362500</v>
      </c>
      <c r="H13" s="20">
        <v>3982500</v>
      </c>
      <c r="I13" s="7" t="s">
        <v>715</v>
      </c>
      <c r="J13" s="7" t="s">
        <v>1045</v>
      </c>
      <c r="K13" s="12"/>
      <c r="L13" s="12"/>
      <c r="M13" s="12"/>
      <c r="N13" s="12"/>
      <c r="O13" s="12"/>
      <c r="P13" s="12"/>
      <c r="Q13" s="22">
        <v>0</v>
      </c>
      <c r="R13" s="21">
        <v>0</v>
      </c>
      <c r="S13" s="21">
        <v>0</v>
      </c>
      <c r="T13" s="20">
        <v>362500</v>
      </c>
      <c r="U13" s="20">
        <v>200000</v>
      </c>
    </row>
    <row r="14" spans="1:21" ht="84" x14ac:dyDescent="0.2">
      <c r="A14" s="6">
        <v>236</v>
      </c>
      <c r="B14" s="7" t="s">
        <v>36</v>
      </c>
      <c r="C14" s="12" t="s">
        <v>1046</v>
      </c>
      <c r="D14" s="7" t="s">
        <v>66</v>
      </c>
      <c r="E14" s="12"/>
      <c r="F14" s="20">
        <v>4647000</v>
      </c>
      <c r="G14" s="20">
        <v>929400</v>
      </c>
      <c r="H14" s="20">
        <v>4647000</v>
      </c>
      <c r="I14" s="7" t="s">
        <v>726</v>
      </c>
      <c r="J14" s="7" t="s">
        <v>1047</v>
      </c>
      <c r="K14" s="12"/>
      <c r="L14" s="12"/>
      <c r="M14" s="12"/>
      <c r="N14" s="12"/>
      <c r="O14" s="12"/>
      <c r="P14" s="12"/>
      <c r="Q14" s="12"/>
      <c r="R14" s="12"/>
      <c r="S14" s="21">
        <v>0</v>
      </c>
      <c r="T14" s="20">
        <v>929400</v>
      </c>
      <c r="U14" s="20">
        <v>300000</v>
      </c>
    </row>
    <row r="15" spans="1:21" ht="84" x14ac:dyDescent="0.2">
      <c r="A15" s="6">
        <v>237</v>
      </c>
      <c r="B15" s="7" t="s">
        <v>36</v>
      </c>
      <c r="C15" s="12" t="s">
        <v>1048</v>
      </c>
      <c r="D15" s="7" t="s">
        <v>729</v>
      </c>
      <c r="E15" s="12"/>
      <c r="F15" s="20">
        <v>4494682</v>
      </c>
      <c r="G15" s="20">
        <v>898936.4</v>
      </c>
      <c r="H15" s="20">
        <v>9474048</v>
      </c>
      <c r="I15" s="7" t="s">
        <v>730</v>
      </c>
      <c r="J15" s="7" t="s">
        <v>731</v>
      </c>
      <c r="K15" s="12"/>
      <c r="L15" s="12"/>
      <c r="M15" s="12"/>
      <c r="N15" s="12"/>
      <c r="O15" s="12"/>
      <c r="P15" s="12"/>
      <c r="Q15" s="12"/>
      <c r="R15" s="12"/>
      <c r="S15" s="21">
        <v>0</v>
      </c>
      <c r="T15" s="20">
        <v>898936.4</v>
      </c>
      <c r="U15" s="20">
        <v>370000</v>
      </c>
    </row>
    <row r="16" spans="1:21" ht="48" x14ac:dyDescent="0.2">
      <c r="A16" s="6">
        <v>101</v>
      </c>
      <c r="B16" s="7" t="s">
        <v>50</v>
      </c>
      <c r="C16" s="7" t="s">
        <v>735</v>
      </c>
      <c r="D16" s="7" t="s">
        <v>99</v>
      </c>
      <c r="E16" s="6">
        <v>18</v>
      </c>
      <c r="F16" s="20">
        <v>16355000</v>
      </c>
      <c r="G16" s="20">
        <v>3271000</v>
      </c>
      <c r="H16" s="20">
        <v>20668000</v>
      </c>
      <c r="I16" s="7" t="s">
        <v>413</v>
      </c>
      <c r="J16" s="7" t="s">
        <v>1049</v>
      </c>
      <c r="K16" s="12"/>
      <c r="L16" s="12"/>
      <c r="M16" s="12"/>
      <c r="N16" s="12"/>
      <c r="O16" s="12"/>
      <c r="P16" s="12"/>
      <c r="Q16" s="12"/>
      <c r="R16" s="20">
        <v>500000</v>
      </c>
      <c r="S16" s="20">
        <v>500000</v>
      </c>
      <c r="T16" s="20">
        <v>2771000</v>
      </c>
      <c r="U16" s="20">
        <v>500000</v>
      </c>
    </row>
    <row r="17" spans="1:21" ht="96" x14ac:dyDescent="0.2">
      <c r="A17" s="6">
        <v>146</v>
      </c>
      <c r="B17" s="7" t="s">
        <v>60</v>
      </c>
      <c r="C17" s="12" t="s">
        <v>1050</v>
      </c>
      <c r="D17" s="7" t="s">
        <v>9</v>
      </c>
      <c r="E17" s="7" t="s">
        <v>1051</v>
      </c>
      <c r="F17" s="20">
        <v>19021120</v>
      </c>
      <c r="G17" s="20">
        <v>3804224</v>
      </c>
      <c r="H17" s="20">
        <v>26183500</v>
      </c>
      <c r="I17" s="7" t="s">
        <v>62</v>
      </c>
      <c r="J17" s="7" t="s">
        <v>1052</v>
      </c>
      <c r="K17" s="12"/>
      <c r="L17" s="12"/>
      <c r="M17" s="12"/>
      <c r="N17" s="12"/>
      <c r="O17" s="20">
        <v>300000</v>
      </c>
      <c r="P17" s="20">
        <v>300000</v>
      </c>
      <c r="Q17" s="20">
        <v>300000</v>
      </c>
      <c r="R17" s="20">
        <v>300000</v>
      </c>
      <c r="S17" s="20">
        <v>1200000</v>
      </c>
      <c r="T17" s="20">
        <v>2604224</v>
      </c>
      <c r="U17" s="20">
        <v>300000</v>
      </c>
    </row>
    <row r="18" spans="1:21" ht="96" x14ac:dyDescent="0.2">
      <c r="A18" s="6">
        <v>148</v>
      </c>
      <c r="B18" s="7" t="s">
        <v>78</v>
      </c>
      <c r="C18" s="7" t="s">
        <v>79</v>
      </c>
      <c r="D18" s="7" t="s">
        <v>9</v>
      </c>
      <c r="E18" s="7" t="s">
        <v>1051</v>
      </c>
      <c r="F18" s="20">
        <v>9052227</v>
      </c>
      <c r="G18" s="20">
        <v>1810445.4</v>
      </c>
      <c r="H18" s="20">
        <v>17685645</v>
      </c>
      <c r="I18" s="7" t="s">
        <v>80</v>
      </c>
      <c r="J18" s="12" t="s">
        <v>1053</v>
      </c>
      <c r="K18" s="12"/>
      <c r="L18" s="12"/>
      <c r="M18" s="12"/>
      <c r="N18" s="12"/>
      <c r="O18" s="20">
        <v>200000</v>
      </c>
      <c r="P18" s="20">
        <v>300000</v>
      </c>
      <c r="Q18" s="20">
        <v>500000</v>
      </c>
      <c r="R18" s="20">
        <v>600000</v>
      </c>
      <c r="S18" s="20">
        <v>1600000</v>
      </c>
      <c r="T18" s="20">
        <v>210445.4</v>
      </c>
      <c r="U18" s="20">
        <v>200000</v>
      </c>
    </row>
    <row r="19" spans="1:21" ht="48" x14ac:dyDescent="0.2">
      <c r="A19" s="6">
        <v>190</v>
      </c>
      <c r="B19" s="7" t="s">
        <v>82</v>
      </c>
      <c r="C19" s="7" t="s">
        <v>983</v>
      </c>
      <c r="D19" s="7" t="s">
        <v>215</v>
      </c>
      <c r="E19" s="7" t="s">
        <v>1044</v>
      </c>
      <c r="F19" s="20">
        <v>9214333</v>
      </c>
      <c r="G19" s="20">
        <v>1842866.6</v>
      </c>
      <c r="H19" s="20">
        <v>11111195</v>
      </c>
      <c r="I19" s="7" t="s">
        <v>984</v>
      </c>
      <c r="J19" s="7" t="s">
        <v>985</v>
      </c>
      <c r="K19" s="12"/>
      <c r="L19" s="12"/>
      <c r="M19" s="12"/>
      <c r="N19" s="12"/>
      <c r="O19" s="12"/>
      <c r="P19" s="12"/>
      <c r="Q19" s="22">
        <v>0</v>
      </c>
      <c r="R19" s="20">
        <v>600000</v>
      </c>
      <c r="S19" s="20">
        <v>600000</v>
      </c>
      <c r="T19" s="20">
        <v>1242866.6000000001</v>
      </c>
      <c r="U19" s="20">
        <v>600000</v>
      </c>
    </row>
    <row r="20" spans="1:21" ht="48" x14ac:dyDescent="0.2">
      <c r="A20" s="6">
        <v>192</v>
      </c>
      <c r="B20" s="7" t="s">
        <v>505</v>
      </c>
      <c r="C20" s="7" t="s">
        <v>762</v>
      </c>
      <c r="D20" s="7" t="s">
        <v>32</v>
      </c>
      <c r="E20" s="7" t="s">
        <v>1044</v>
      </c>
      <c r="F20" s="20">
        <v>20700000</v>
      </c>
      <c r="G20" s="20">
        <v>4140000</v>
      </c>
      <c r="H20" s="20">
        <v>25000000</v>
      </c>
      <c r="I20" s="7" t="s">
        <v>763</v>
      </c>
      <c r="J20" s="7" t="s">
        <v>764</v>
      </c>
      <c r="K20" s="12"/>
      <c r="L20" s="12"/>
      <c r="M20" s="12"/>
      <c r="N20" s="12"/>
      <c r="O20" s="12"/>
      <c r="P20" s="12"/>
      <c r="Q20" s="12"/>
      <c r="R20" s="20">
        <v>600000</v>
      </c>
      <c r="S20" s="20">
        <v>600000</v>
      </c>
      <c r="T20" s="20">
        <v>3540000</v>
      </c>
      <c r="U20" s="20">
        <v>600000</v>
      </c>
    </row>
    <row r="21" spans="1:21" ht="60" x14ac:dyDescent="0.2">
      <c r="A21" s="6">
        <v>112</v>
      </c>
      <c r="B21" s="7" t="s">
        <v>103</v>
      </c>
      <c r="C21" s="12" t="s">
        <v>1054</v>
      </c>
      <c r="D21" s="7" t="s">
        <v>9</v>
      </c>
      <c r="E21" s="12" t="s">
        <v>1055</v>
      </c>
      <c r="F21" s="20">
        <v>38030290</v>
      </c>
      <c r="G21" s="20">
        <v>7606058</v>
      </c>
      <c r="H21" s="20">
        <v>41805290</v>
      </c>
      <c r="I21" s="7" t="s">
        <v>108</v>
      </c>
      <c r="J21" s="7" t="s">
        <v>1056</v>
      </c>
      <c r="K21" s="12"/>
      <c r="L21" s="12"/>
      <c r="M21" s="20">
        <v>500000</v>
      </c>
      <c r="N21" s="20">
        <v>500000</v>
      </c>
      <c r="O21" s="20">
        <v>300000</v>
      </c>
      <c r="P21" s="20">
        <v>300000</v>
      </c>
      <c r="Q21" s="20">
        <v>500000</v>
      </c>
      <c r="R21" s="20">
        <v>500000</v>
      </c>
      <c r="S21" s="20">
        <v>2600000</v>
      </c>
      <c r="T21" s="20">
        <v>5006058</v>
      </c>
      <c r="U21" s="20">
        <v>500000</v>
      </c>
    </row>
    <row r="22" spans="1:21" ht="48" x14ac:dyDescent="0.2">
      <c r="A22" s="6">
        <v>137</v>
      </c>
      <c r="B22" s="7" t="s">
        <v>103</v>
      </c>
      <c r="C22" s="7" t="s">
        <v>110</v>
      </c>
      <c r="D22" s="7" t="s">
        <v>99</v>
      </c>
      <c r="E22" s="12" t="s">
        <v>1057</v>
      </c>
      <c r="F22" s="20">
        <v>15000000</v>
      </c>
      <c r="G22" s="20">
        <v>3000000</v>
      </c>
      <c r="H22" s="20">
        <v>27000000</v>
      </c>
      <c r="I22" s="7" t="s">
        <v>990</v>
      </c>
      <c r="J22" s="7" t="s">
        <v>113</v>
      </c>
      <c r="K22" s="12"/>
      <c r="L22" s="12"/>
      <c r="M22" s="12"/>
      <c r="N22" s="20">
        <v>500000</v>
      </c>
      <c r="O22" s="20">
        <v>300000</v>
      </c>
      <c r="P22" s="20">
        <v>300000</v>
      </c>
      <c r="Q22" s="20">
        <v>500000</v>
      </c>
      <c r="R22" s="20">
        <v>500000</v>
      </c>
      <c r="S22" s="20">
        <v>2100000</v>
      </c>
      <c r="T22" s="20">
        <v>900000</v>
      </c>
      <c r="U22" s="20">
        <v>500000</v>
      </c>
    </row>
    <row r="23" spans="1:21" ht="48" x14ac:dyDescent="0.2">
      <c r="A23" s="6">
        <v>217</v>
      </c>
      <c r="B23" s="7" t="s">
        <v>103</v>
      </c>
      <c r="C23" s="7" t="s">
        <v>1058</v>
      </c>
      <c r="D23" s="7" t="s">
        <v>9</v>
      </c>
      <c r="E23" s="6">
        <v>18</v>
      </c>
      <c r="F23" s="20">
        <v>2500000</v>
      </c>
      <c r="G23" s="20">
        <v>500000</v>
      </c>
      <c r="H23" s="20">
        <v>4400000</v>
      </c>
      <c r="I23" s="7" t="s">
        <v>259</v>
      </c>
      <c r="J23" s="7" t="s">
        <v>1059</v>
      </c>
      <c r="K23" s="12"/>
      <c r="L23" s="12"/>
      <c r="M23" s="12"/>
      <c r="N23" s="12"/>
      <c r="O23" s="12"/>
      <c r="P23" s="12"/>
      <c r="Q23" s="12"/>
      <c r="R23" s="20">
        <v>400000</v>
      </c>
      <c r="S23" s="20">
        <v>400000</v>
      </c>
      <c r="T23" s="20">
        <v>100000</v>
      </c>
      <c r="U23" s="20">
        <v>100000</v>
      </c>
    </row>
    <row r="24" spans="1:21" ht="48" x14ac:dyDescent="0.2">
      <c r="A24" s="6">
        <v>118</v>
      </c>
      <c r="B24" s="7" t="s">
        <v>103</v>
      </c>
      <c r="C24" s="7" t="s">
        <v>770</v>
      </c>
      <c r="D24" s="7" t="s">
        <v>9</v>
      </c>
      <c r="E24" s="12" t="s">
        <v>1055</v>
      </c>
      <c r="F24" s="20">
        <v>66726818</v>
      </c>
      <c r="G24" s="20">
        <v>13345363.6</v>
      </c>
      <c r="H24" s="20">
        <v>70533715</v>
      </c>
      <c r="I24" s="7" t="s">
        <v>565</v>
      </c>
      <c r="J24" s="7" t="s">
        <v>772</v>
      </c>
      <c r="K24" s="12"/>
      <c r="L24" s="12"/>
      <c r="M24" s="20">
        <v>700000</v>
      </c>
      <c r="N24" s="21">
        <v>0</v>
      </c>
      <c r="O24" s="20">
        <v>300000</v>
      </c>
      <c r="P24" s="20">
        <v>300000</v>
      </c>
      <c r="Q24" s="20">
        <v>300000</v>
      </c>
      <c r="R24" s="20">
        <v>500000</v>
      </c>
      <c r="S24" s="20">
        <v>2100000</v>
      </c>
      <c r="T24" s="20">
        <v>11245363.6</v>
      </c>
      <c r="U24" s="20">
        <v>500000</v>
      </c>
    </row>
    <row r="25" spans="1:21" ht="48" x14ac:dyDescent="0.2">
      <c r="A25" s="6">
        <v>117</v>
      </c>
      <c r="B25" s="7" t="s">
        <v>103</v>
      </c>
      <c r="C25" s="7" t="s">
        <v>117</v>
      </c>
      <c r="D25" s="7" t="s">
        <v>32</v>
      </c>
      <c r="E25" s="12" t="s">
        <v>1055</v>
      </c>
      <c r="F25" s="20">
        <v>18143143</v>
      </c>
      <c r="G25" s="20">
        <v>3628628.6</v>
      </c>
      <c r="H25" s="20">
        <v>19178246</v>
      </c>
      <c r="I25" s="7" t="s">
        <v>565</v>
      </c>
      <c r="J25" s="7" t="s">
        <v>773</v>
      </c>
      <c r="K25" s="12"/>
      <c r="L25" s="12"/>
      <c r="M25" s="20">
        <v>300000</v>
      </c>
      <c r="N25" s="21">
        <v>0</v>
      </c>
      <c r="O25" s="20">
        <v>300000</v>
      </c>
      <c r="P25" s="20">
        <v>300000</v>
      </c>
      <c r="Q25" s="20">
        <v>300000</v>
      </c>
      <c r="R25" s="20">
        <v>400000</v>
      </c>
      <c r="S25" s="20">
        <v>1600000</v>
      </c>
      <c r="T25" s="20">
        <v>2028628.6</v>
      </c>
      <c r="U25" s="20">
        <v>300000</v>
      </c>
    </row>
    <row r="26" spans="1:21" ht="36" x14ac:dyDescent="0.2">
      <c r="A26" s="6">
        <v>239</v>
      </c>
      <c r="B26" s="7" t="s">
        <v>911</v>
      </c>
      <c r="C26" s="7" t="s">
        <v>912</v>
      </c>
      <c r="D26" s="7" t="s">
        <v>913</v>
      </c>
      <c r="E26" s="12"/>
      <c r="F26" s="20">
        <v>2200000</v>
      </c>
      <c r="G26" s="20">
        <v>440000</v>
      </c>
      <c r="H26" s="20">
        <v>2900000</v>
      </c>
      <c r="I26" s="7" t="s">
        <v>914</v>
      </c>
      <c r="J26" s="7" t="s">
        <v>915</v>
      </c>
      <c r="K26" s="12"/>
      <c r="L26" s="12"/>
      <c r="M26" s="12"/>
      <c r="N26" s="12"/>
      <c r="O26" s="12"/>
      <c r="P26" s="12"/>
      <c r="Q26" s="12"/>
      <c r="R26" s="12"/>
      <c r="S26" s="21">
        <v>0</v>
      </c>
      <c r="T26" s="20">
        <v>440000</v>
      </c>
      <c r="U26" s="20">
        <v>200000</v>
      </c>
    </row>
    <row r="27" spans="1:21" ht="48" x14ac:dyDescent="0.2">
      <c r="A27" s="6">
        <v>171</v>
      </c>
      <c r="B27" s="7" t="s">
        <v>118</v>
      </c>
      <c r="C27" s="7" t="s">
        <v>119</v>
      </c>
      <c r="D27" s="7" t="s">
        <v>9</v>
      </c>
      <c r="E27" s="7" t="s">
        <v>923</v>
      </c>
      <c r="F27" s="20">
        <v>13635945</v>
      </c>
      <c r="G27" s="20">
        <v>2727189</v>
      </c>
      <c r="H27" s="20">
        <v>14618945</v>
      </c>
      <c r="I27" s="7" t="s">
        <v>120</v>
      </c>
      <c r="J27" s="7" t="s">
        <v>121</v>
      </c>
      <c r="K27" s="12"/>
      <c r="L27" s="12"/>
      <c r="M27" s="12"/>
      <c r="N27" s="12"/>
      <c r="O27" s="12"/>
      <c r="P27" s="20">
        <v>500000</v>
      </c>
      <c r="Q27" s="20">
        <v>500000</v>
      </c>
      <c r="R27" s="20">
        <v>600000</v>
      </c>
      <c r="S27" s="20">
        <v>1600000</v>
      </c>
      <c r="T27" s="20">
        <v>1127189</v>
      </c>
      <c r="U27" s="20">
        <v>600000</v>
      </c>
    </row>
    <row r="28" spans="1:21" ht="84" x14ac:dyDescent="0.2">
      <c r="A28" s="6">
        <v>54</v>
      </c>
      <c r="B28" s="7" t="s">
        <v>122</v>
      </c>
      <c r="C28" s="7" t="s">
        <v>994</v>
      </c>
      <c r="D28" s="7" t="s">
        <v>99</v>
      </c>
      <c r="E28" s="12" t="s">
        <v>1060</v>
      </c>
      <c r="F28" s="20">
        <v>70600000</v>
      </c>
      <c r="G28" s="20">
        <v>14120000</v>
      </c>
      <c r="H28" s="20">
        <v>80300000</v>
      </c>
      <c r="I28" s="7" t="s">
        <v>131</v>
      </c>
      <c r="J28" s="7" t="s">
        <v>132</v>
      </c>
      <c r="K28" s="20">
        <v>3000000</v>
      </c>
      <c r="L28" s="20">
        <v>500000</v>
      </c>
      <c r="M28" s="20">
        <v>300000</v>
      </c>
      <c r="N28" s="20">
        <v>200000</v>
      </c>
      <c r="O28" s="20">
        <v>200000</v>
      </c>
      <c r="P28" s="20">
        <v>200000</v>
      </c>
      <c r="Q28" s="20">
        <v>300000</v>
      </c>
      <c r="R28" s="20">
        <v>300000</v>
      </c>
      <c r="S28" s="20">
        <v>5000000</v>
      </c>
      <c r="T28" s="20">
        <v>9120000</v>
      </c>
      <c r="U28" s="20">
        <v>300000</v>
      </c>
    </row>
    <row r="29" spans="1:21" ht="72" x14ac:dyDescent="0.2">
      <c r="A29" s="6">
        <v>10</v>
      </c>
      <c r="B29" s="7" t="s">
        <v>122</v>
      </c>
      <c r="C29" s="7" t="s">
        <v>790</v>
      </c>
      <c r="D29" s="7" t="s">
        <v>9</v>
      </c>
      <c r="E29" s="7" t="s">
        <v>996</v>
      </c>
      <c r="F29" s="20">
        <v>29166500</v>
      </c>
      <c r="G29" s="20">
        <v>5833300</v>
      </c>
      <c r="H29" s="20">
        <v>36145550</v>
      </c>
      <c r="I29" s="7" t="s">
        <v>792</v>
      </c>
      <c r="J29" s="7" t="s">
        <v>793</v>
      </c>
      <c r="K29" s="20">
        <v>2000000</v>
      </c>
      <c r="L29" s="12"/>
      <c r="M29" s="12"/>
      <c r="N29" s="12"/>
      <c r="O29" s="12"/>
      <c r="P29" s="12"/>
      <c r="Q29" s="12"/>
      <c r="R29" s="12"/>
      <c r="S29" s="20">
        <v>2000000</v>
      </c>
      <c r="T29" s="20">
        <v>3833300</v>
      </c>
      <c r="U29" s="20">
        <v>500000</v>
      </c>
    </row>
    <row r="30" spans="1:21" ht="72" x14ac:dyDescent="0.2">
      <c r="A30" s="10" t="s">
        <v>1029</v>
      </c>
      <c r="B30" s="10" t="s">
        <v>661</v>
      </c>
      <c r="C30" s="10" t="s">
        <v>662</v>
      </c>
      <c r="D30" s="10" t="s">
        <v>663</v>
      </c>
      <c r="E30" s="10" t="s">
        <v>664</v>
      </c>
      <c r="F30" s="10" t="s">
        <v>665</v>
      </c>
      <c r="G30" s="10" t="s">
        <v>666</v>
      </c>
      <c r="H30" s="10" t="s">
        <v>667</v>
      </c>
      <c r="I30" s="10" t="s">
        <v>945</v>
      </c>
      <c r="J30" s="10" t="s">
        <v>381</v>
      </c>
      <c r="K30" s="10" t="s">
        <v>483</v>
      </c>
      <c r="L30" s="10" t="s">
        <v>200</v>
      </c>
      <c r="M30" s="10" t="s">
        <v>326</v>
      </c>
      <c r="N30" s="10" t="s">
        <v>251</v>
      </c>
      <c r="O30" s="10" t="s">
        <v>201</v>
      </c>
      <c r="P30" s="10" t="s">
        <v>0</v>
      </c>
      <c r="Q30" s="10" t="s">
        <v>668</v>
      </c>
      <c r="R30" s="10" t="s">
        <v>669</v>
      </c>
      <c r="S30" s="10" t="s">
        <v>483</v>
      </c>
      <c r="T30" s="10" t="s">
        <v>673</v>
      </c>
      <c r="U30" s="10" t="s">
        <v>670</v>
      </c>
    </row>
    <row r="31" spans="1:21" ht="60" x14ac:dyDescent="0.2">
      <c r="A31" s="6">
        <v>218</v>
      </c>
      <c r="B31" s="7" t="s">
        <v>122</v>
      </c>
      <c r="C31" s="7" t="s">
        <v>794</v>
      </c>
      <c r="D31" s="7" t="s">
        <v>66</v>
      </c>
      <c r="E31" s="6">
        <v>18</v>
      </c>
      <c r="F31" s="20">
        <v>14638076</v>
      </c>
      <c r="G31" s="20">
        <v>2927615.2</v>
      </c>
      <c r="H31" s="20">
        <v>16655576</v>
      </c>
      <c r="I31" s="7" t="s">
        <v>124</v>
      </c>
      <c r="J31" s="7" t="s">
        <v>795</v>
      </c>
      <c r="K31" s="12"/>
      <c r="L31" s="12"/>
      <c r="M31" s="12"/>
      <c r="N31" s="12"/>
      <c r="O31" s="12"/>
      <c r="P31" s="12"/>
      <c r="Q31" s="12"/>
      <c r="R31" s="20">
        <v>500000</v>
      </c>
      <c r="S31" s="20">
        <v>500000</v>
      </c>
      <c r="T31" s="20">
        <v>2427615.2000000002</v>
      </c>
      <c r="U31" s="20">
        <v>300000</v>
      </c>
    </row>
    <row r="32" spans="1:21" ht="36" x14ac:dyDescent="0.2">
      <c r="A32" s="6">
        <v>193</v>
      </c>
      <c r="B32" s="7" t="s">
        <v>241</v>
      </c>
      <c r="C32" s="7" t="s">
        <v>1061</v>
      </c>
      <c r="D32" s="7" t="s">
        <v>9</v>
      </c>
      <c r="E32" s="7" t="s">
        <v>1044</v>
      </c>
      <c r="F32" s="20">
        <v>59940</v>
      </c>
      <c r="G32" s="20">
        <v>11988</v>
      </c>
      <c r="H32" s="20">
        <v>64440</v>
      </c>
      <c r="I32" s="7" t="s">
        <v>1062</v>
      </c>
      <c r="J32" s="7" t="s">
        <v>1063</v>
      </c>
      <c r="K32" s="12"/>
      <c r="L32" s="12"/>
      <c r="M32" s="12"/>
      <c r="N32" s="12"/>
      <c r="O32" s="12"/>
      <c r="P32" s="12"/>
      <c r="Q32" s="22">
        <v>0</v>
      </c>
      <c r="R32" s="21">
        <v>0</v>
      </c>
      <c r="S32" s="21">
        <v>0</v>
      </c>
      <c r="T32" s="20">
        <v>11988</v>
      </c>
      <c r="U32" s="20">
        <v>11000</v>
      </c>
    </row>
    <row r="33" spans="1:21" ht="48" x14ac:dyDescent="0.2">
      <c r="A33" s="6">
        <v>128</v>
      </c>
      <c r="B33" s="7" t="s">
        <v>137</v>
      </c>
      <c r="C33" s="7" t="s">
        <v>138</v>
      </c>
      <c r="D33" s="7" t="s">
        <v>9</v>
      </c>
      <c r="E33" s="12" t="s">
        <v>1055</v>
      </c>
      <c r="F33" s="20">
        <v>15662371</v>
      </c>
      <c r="G33" s="20">
        <v>3132474.2</v>
      </c>
      <c r="H33" s="20">
        <v>20575129</v>
      </c>
      <c r="I33" s="7" t="s">
        <v>139</v>
      </c>
      <c r="J33" s="7" t="s">
        <v>140</v>
      </c>
      <c r="K33" s="12"/>
      <c r="L33" s="12"/>
      <c r="M33" s="20">
        <v>300000</v>
      </c>
      <c r="N33" s="20">
        <v>300000</v>
      </c>
      <c r="O33" s="20">
        <v>300000</v>
      </c>
      <c r="P33" s="20">
        <v>200000</v>
      </c>
      <c r="Q33" s="20">
        <v>400000</v>
      </c>
      <c r="R33" s="20">
        <v>500000</v>
      </c>
      <c r="S33" s="20">
        <v>2000000</v>
      </c>
      <c r="T33" s="20">
        <v>1132474.2</v>
      </c>
      <c r="U33" s="20">
        <v>500000</v>
      </c>
    </row>
    <row r="34" spans="1:21" ht="60" x14ac:dyDescent="0.2">
      <c r="A34" s="6">
        <v>219</v>
      </c>
      <c r="B34" s="7" t="s">
        <v>137</v>
      </c>
      <c r="C34" s="7" t="s">
        <v>927</v>
      </c>
      <c r="D34" s="7" t="s">
        <v>9</v>
      </c>
      <c r="E34" s="6">
        <v>18</v>
      </c>
      <c r="F34" s="20">
        <v>19338091</v>
      </c>
      <c r="G34" s="20">
        <v>3867618.2</v>
      </c>
      <c r="H34" s="20">
        <v>30248995</v>
      </c>
      <c r="I34" s="7" t="s">
        <v>804</v>
      </c>
      <c r="J34" s="7" t="s">
        <v>805</v>
      </c>
      <c r="K34" s="12"/>
      <c r="L34" s="12"/>
      <c r="M34" s="12"/>
      <c r="N34" s="12"/>
      <c r="O34" s="12"/>
      <c r="P34" s="12"/>
      <c r="Q34" s="12"/>
      <c r="R34" s="21">
        <v>0</v>
      </c>
      <c r="S34" s="21">
        <v>0</v>
      </c>
      <c r="T34" s="20">
        <v>3867618.2</v>
      </c>
      <c r="U34" s="20">
        <v>500000</v>
      </c>
    </row>
    <row r="35" spans="1:21" ht="60" x14ac:dyDescent="0.2">
      <c r="A35" s="6">
        <v>220</v>
      </c>
      <c r="B35" s="7" t="s">
        <v>998</v>
      </c>
      <c r="C35" s="12" t="s">
        <v>1064</v>
      </c>
      <c r="D35" s="7" t="s">
        <v>66</v>
      </c>
      <c r="E35" s="6">
        <v>18</v>
      </c>
      <c r="F35" s="20">
        <v>503000</v>
      </c>
      <c r="G35" s="20">
        <v>100600</v>
      </c>
      <c r="H35" s="20">
        <v>503000</v>
      </c>
      <c r="I35" s="7" t="s">
        <v>1003</v>
      </c>
      <c r="J35" s="7" t="s">
        <v>1004</v>
      </c>
      <c r="K35" s="12"/>
      <c r="L35" s="12"/>
      <c r="M35" s="12"/>
      <c r="N35" s="12"/>
      <c r="O35" s="12"/>
      <c r="P35" s="12"/>
      <c r="Q35" s="12"/>
      <c r="R35" s="21">
        <v>0</v>
      </c>
      <c r="S35" s="21">
        <v>0</v>
      </c>
      <c r="T35" s="20">
        <v>100600</v>
      </c>
      <c r="U35" s="20">
        <v>50000</v>
      </c>
    </row>
    <row r="36" spans="1:21" ht="96" x14ac:dyDescent="0.2">
      <c r="A36" s="6">
        <v>162</v>
      </c>
      <c r="B36" s="7" t="s">
        <v>150</v>
      </c>
      <c r="C36" s="7" t="s">
        <v>807</v>
      </c>
      <c r="D36" s="7" t="s">
        <v>9</v>
      </c>
      <c r="E36" s="7" t="s">
        <v>1051</v>
      </c>
      <c r="F36" s="20">
        <v>12995000</v>
      </c>
      <c r="G36" s="20">
        <v>2599000</v>
      </c>
      <c r="H36" s="20">
        <v>16320000</v>
      </c>
      <c r="I36" s="7" t="s">
        <v>1065</v>
      </c>
      <c r="J36" s="12" t="s">
        <v>1066</v>
      </c>
      <c r="K36" s="12"/>
      <c r="L36" s="12"/>
      <c r="M36" s="12"/>
      <c r="N36" s="12"/>
      <c r="O36" s="21">
        <v>0</v>
      </c>
      <c r="P36" s="20">
        <v>500000</v>
      </c>
      <c r="Q36" s="20">
        <v>500000</v>
      </c>
      <c r="R36" s="20">
        <v>500000</v>
      </c>
      <c r="S36" s="20">
        <v>1500000</v>
      </c>
      <c r="T36" s="20">
        <v>1099000</v>
      </c>
      <c r="U36" s="20">
        <v>500000</v>
      </c>
    </row>
    <row r="37" spans="1:21" ht="24" x14ac:dyDescent="0.2">
      <c r="A37" s="6">
        <v>176</v>
      </c>
      <c r="B37" s="7" t="s">
        <v>154</v>
      </c>
      <c r="C37" s="7" t="s">
        <v>811</v>
      </c>
      <c r="D37" s="7" t="s">
        <v>9</v>
      </c>
      <c r="E37" s="7" t="s">
        <v>923</v>
      </c>
      <c r="F37" s="20">
        <v>10352944</v>
      </c>
      <c r="G37" s="20">
        <v>2070588.8</v>
      </c>
      <c r="H37" s="20">
        <v>14398923</v>
      </c>
      <c r="I37" s="7" t="s">
        <v>511</v>
      </c>
      <c r="J37" s="7" t="s">
        <v>1067</v>
      </c>
      <c r="K37" s="12"/>
      <c r="L37" s="12"/>
      <c r="M37" s="12"/>
      <c r="N37" s="12"/>
      <c r="O37" s="12"/>
      <c r="P37" s="21">
        <v>0</v>
      </c>
      <c r="Q37" s="22">
        <v>0</v>
      </c>
      <c r="R37" s="20">
        <v>600000</v>
      </c>
      <c r="S37" s="20">
        <v>600000</v>
      </c>
      <c r="T37" s="20">
        <v>1470588.8</v>
      </c>
      <c r="U37" s="20">
        <v>500000</v>
      </c>
    </row>
    <row r="38" spans="1:21" ht="96" x14ac:dyDescent="0.2">
      <c r="A38" s="6">
        <v>197</v>
      </c>
      <c r="B38" s="7" t="s">
        <v>174</v>
      </c>
      <c r="C38" s="7" t="s">
        <v>1068</v>
      </c>
      <c r="D38" s="7" t="s">
        <v>9</v>
      </c>
      <c r="E38" s="7" t="s">
        <v>1044</v>
      </c>
      <c r="F38" s="20">
        <v>3129034</v>
      </c>
      <c r="G38" s="20">
        <v>625806.80000000005</v>
      </c>
      <c r="H38" s="20">
        <v>5430989</v>
      </c>
      <c r="I38" s="7" t="s">
        <v>1069</v>
      </c>
      <c r="J38" s="12" t="s">
        <v>1070</v>
      </c>
      <c r="K38" s="12"/>
      <c r="L38" s="12"/>
      <c r="M38" s="12"/>
      <c r="N38" s="12"/>
      <c r="O38" s="12"/>
      <c r="P38" s="12"/>
      <c r="Q38" s="22">
        <v>0</v>
      </c>
      <c r="R38" s="21">
        <v>0</v>
      </c>
      <c r="S38" s="21">
        <v>0</v>
      </c>
      <c r="T38" s="20">
        <v>625806.80000000005</v>
      </c>
      <c r="U38" s="20">
        <v>200000</v>
      </c>
    </row>
    <row r="39" spans="1:21" ht="96" x14ac:dyDescent="0.2">
      <c r="A39" s="6">
        <v>198</v>
      </c>
      <c r="B39" s="7" t="s">
        <v>174</v>
      </c>
      <c r="C39" s="12" t="s">
        <v>1071</v>
      </c>
      <c r="D39" s="7" t="s">
        <v>9</v>
      </c>
      <c r="E39" s="7" t="s">
        <v>1044</v>
      </c>
      <c r="F39" s="20">
        <v>3528485</v>
      </c>
      <c r="G39" s="20">
        <v>705697</v>
      </c>
      <c r="H39" s="20">
        <v>6124307</v>
      </c>
      <c r="I39" s="7" t="s">
        <v>1069</v>
      </c>
      <c r="J39" s="12" t="s">
        <v>1070</v>
      </c>
      <c r="K39" s="12"/>
      <c r="L39" s="12"/>
      <c r="M39" s="12"/>
      <c r="N39" s="12"/>
      <c r="O39" s="12"/>
      <c r="P39" s="12"/>
      <c r="Q39" s="22">
        <v>0</v>
      </c>
      <c r="R39" s="21">
        <v>0</v>
      </c>
      <c r="S39" s="21">
        <v>0</v>
      </c>
      <c r="T39" s="20">
        <v>705697</v>
      </c>
      <c r="U39" s="20">
        <v>200000</v>
      </c>
    </row>
    <row r="40" spans="1:21" ht="96" x14ac:dyDescent="0.2">
      <c r="A40" s="6">
        <v>163</v>
      </c>
      <c r="B40" s="7" t="s">
        <v>174</v>
      </c>
      <c r="C40" s="12" t="s">
        <v>1072</v>
      </c>
      <c r="D40" s="7" t="s">
        <v>9</v>
      </c>
      <c r="E40" s="7" t="s">
        <v>1051</v>
      </c>
      <c r="F40" s="20">
        <v>4682994</v>
      </c>
      <c r="G40" s="20">
        <v>936598.8</v>
      </c>
      <c r="H40" s="20">
        <v>6691976</v>
      </c>
      <c r="I40" s="7" t="s">
        <v>176</v>
      </c>
      <c r="J40" s="12" t="s">
        <v>1073</v>
      </c>
      <c r="K40" s="12"/>
      <c r="L40" s="12"/>
      <c r="M40" s="12"/>
      <c r="N40" s="12"/>
      <c r="O40" s="20">
        <v>200000</v>
      </c>
      <c r="P40" s="20">
        <v>200000</v>
      </c>
      <c r="Q40" s="20">
        <v>200000</v>
      </c>
      <c r="R40" s="21">
        <v>0</v>
      </c>
      <c r="S40" s="20">
        <v>600000</v>
      </c>
      <c r="T40" s="20">
        <v>336598.8</v>
      </c>
      <c r="U40" s="20">
        <v>50000</v>
      </c>
    </row>
    <row r="41" spans="1:21" ht="96" x14ac:dyDescent="0.2">
      <c r="A41" s="6">
        <v>164</v>
      </c>
      <c r="B41" s="7" t="s">
        <v>174</v>
      </c>
      <c r="C41" s="12" t="s">
        <v>1074</v>
      </c>
      <c r="D41" s="7" t="s">
        <v>9</v>
      </c>
      <c r="E41" s="7" t="s">
        <v>1051</v>
      </c>
      <c r="F41" s="20">
        <v>4682994</v>
      </c>
      <c r="G41" s="20">
        <v>936598.8</v>
      </c>
      <c r="H41" s="20">
        <v>6691976</v>
      </c>
      <c r="I41" s="7" t="s">
        <v>176</v>
      </c>
      <c r="J41" s="12" t="s">
        <v>1075</v>
      </c>
      <c r="K41" s="12"/>
      <c r="L41" s="12"/>
      <c r="M41" s="12"/>
      <c r="N41" s="12"/>
      <c r="O41" s="20">
        <v>200000</v>
      </c>
      <c r="P41" s="20">
        <v>200000</v>
      </c>
      <c r="Q41" s="20">
        <v>200000</v>
      </c>
      <c r="R41" s="21">
        <v>0</v>
      </c>
      <c r="S41" s="20">
        <v>600000</v>
      </c>
      <c r="T41" s="20">
        <v>336598.8</v>
      </c>
      <c r="U41" s="20">
        <v>50000</v>
      </c>
    </row>
    <row r="42" spans="1:21" ht="96" x14ac:dyDescent="0.2">
      <c r="A42" s="6">
        <v>165</v>
      </c>
      <c r="B42" s="7" t="s">
        <v>174</v>
      </c>
      <c r="C42" s="12" t="s">
        <v>1076</v>
      </c>
      <c r="D42" s="7" t="s">
        <v>9</v>
      </c>
      <c r="E42" s="7" t="s">
        <v>1051</v>
      </c>
      <c r="F42" s="20">
        <v>4257267</v>
      </c>
      <c r="G42" s="20">
        <v>851453.4</v>
      </c>
      <c r="H42" s="20">
        <v>6083614</v>
      </c>
      <c r="I42" s="7" t="s">
        <v>176</v>
      </c>
      <c r="J42" s="12" t="s">
        <v>1073</v>
      </c>
      <c r="K42" s="12"/>
      <c r="L42" s="12"/>
      <c r="M42" s="12"/>
      <c r="N42" s="12"/>
      <c r="O42" s="20">
        <v>200000</v>
      </c>
      <c r="P42" s="20">
        <v>200000</v>
      </c>
      <c r="Q42" s="20">
        <v>200000</v>
      </c>
      <c r="R42" s="21">
        <v>0</v>
      </c>
      <c r="S42" s="20">
        <v>600000</v>
      </c>
      <c r="T42" s="20">
        <v>251453.4</v>
      </c>
      <c r="U42" s="20">
        <v>50000</v>
      </c>
    </row>
    <row r="43" spans="1:21" ht="96" x14ac:dyDescent="0.2">
      <c r="A43" s="6">
        <v>221</v>
      </c>
      <c r="B43" s="7" t="s">
        <v>174</v>
      </c>
      <c r="C43" s="12" t="s">
        <v>934</v>
      </c>
      <c r="D43" s="7" t="s">
        <v>9</v>
      </c>
      <c r="E43" s="6">
        <v>18</v>
      </c>
      <c r="F43" s="20">
        <v>4729093</v>
      </c>
      <c r="G43" s="20">
        <v>945818.6</v>
      </c>
      <c r="H43" s="20">
        <v>5805260</v>
      </c>
      <c r="I43" s="7" t="s">
        <v>176</v>
      </c>
      <c r="J43" s="12" t="s">
        <v>1077</v>
      </c>
      <c r="K43" s="12"/>
      <c r="L43" s="12"/>
      <c r="M43" s="12"/>
      <c r="N43" s="12"/>
      <c r="O43" s="12"/>
      <c r="P43" s="12"/>
      <c r="Q43" s="12"/>
      <c r="R43" s="21">
        <v>0</v>
      </c>
      <c r="S43" s="21">
        <v>0</v>
      </c>
      <c r="T43" s="20">
        <v>945818.6</v>
      </c>
      <c r="U43" s="20">
        <v>100000</v>
      </c>
    </row>
    <row r="44" spans="1:21" ht="96" x14ac:dyDescent="0.2">
      <c r="A44" s="6">
        <v>222</v>
      </c>
      <c r="B44" s="7" t="s">
        <v>174</v>
      </c>
      <c r="C44" s="12" t="s">
        <v>1078</v>
      </c>
      <c r="D44" s="7" t="s">
        <v>9</v>
      </c>
      <c r="E44" s="6">
        <v>18</v>
      </c>
      <c r="F44" s="20">
        <v>6319458</v>
      </c>
      <c r="G44" s="20">
        <v>1263891.6000000001</v>
      </c>
      <c r="H44" s="20">
        <v>7510680</v>
      </c>
      <c r="I44" s="7" t="s">
        <v>176</v>
      </c>
      <c r="J44" s="12" t="s">
        <v>1079</v>
      </c>
      <c r="K44" s="12"/>
      <c r="L44" s="12"/>
      <c r="M44" s="12"/>
      <c r="N44" s="12"/>
      <c r="O44" s="12"/>
      <c r="P44" s="12"/>
      <c r="Q44" s="12"/>
      <c r="R44" s="21">
        <v>0</v>
      </c>
      <c r="S44" s="21">
        <v>0</v>
      </c>
      <c r="T44" s="20">
        <v>1263891.6000000001</v>
      </c>
      <c r="U44" s="20">
        <v>100000</v>
      </c>
    </row>
    <row r="45" spans="1:21" ht="96" x14ac:dyDescent="0.2">
      <c r="A45" s="6">
        <v>223</v>
      </c>
      <c r="B45" s="7" t="s">
        <v>174</v>
      </c>
      <c r="C45" s="7" t="s">
        <v>817</v>
      </c>
      <c r="D45" s="7" t="s">
        <v>9</v>
      </c>
      <c r="E45" s="6">
        <v>18</v>
      </c>
      <c r="F45" s="20">
        <v>2343547</v>
      </c>
      <c r="G45" s="20">
        <v>468709.4</v>
      </c>
      <c r="H45" s="20">
        <v>3247130</v>
      </c>
      <c r="I45" s="7" t="s">
        <v>176</v>
      </c>
      <c r="J45" s="12" t="s">
        <v>1077</v>
      </c>
      <c r="K45" s="12"/>
      <c r="L45" s="12"/>
      <c r="M45" s="12"/>
      <c r="N45" s="12"/>
      <c r="O45" s="12"/>
      <c r="P45" s="12"/>
      <c r="Q45" s="12"/>
      <c r="R45" s="21">
        <v>0</v>
      </c>
      <c r="S45" s="21">
        <v>0</v>
      </c>
      <c r="T45" s="20">
        <v>468709.4</v>
      </c>
      <c r="U45" s="20">
        <v>50000</v>
      </c>
    </row>
    <row r="46" spans="1:21" ht="96" x14ac:dyDescent="0.2">
      <c r="A46" s="6">
        <v>224</v>
      </c>
      <c r="B46" s="7" t="s">
        <v>174</v>
      </c>
      <c r="C46" s="7" t="s">
        <v>819</v>
      </c>
      <c r="D46" s="7" t="s">
        <v>9</v>
      </c>
      <c r="E46" s="6">
        <v>18</v>
      </c>
      <c r="F46" s="20">
        <v>837182</v>
      </c>
      <c r="G46" s="20">
        <v>167436.4</v>
      </c>
      <c r="H46" s="20">
        <v>1023710</v>
      </c>
      <c r="I46" s="7" t="s">
        <v>176</v>
      </c>
      <c r="J46" s="12" t="s">
        <v>1079</v>
      </c>
      <c r="K46" s="12"/>
      <c r="L46" s="12"/>
      <c r="M46" s="12"/>
      <c r="N46" s="12"/>
      <c r="O46" s="12"/>
      <c r="P46" s="12"/>
      <c r="Q46" s="12"/>
      <c r="R46" s="21">
        <v>0</v>
      </c>
      <c r="S46" s="21">
        <v>0</v>
      </c>
      <c r="T46" s="20">
        <v>167436.4</v>
      </c>
      <c r="U46" s="20">
        <v>50000</v>
      </c>
    </row>
    <row r="47" spans="1:21" ht="96" x14ac:dyDescent="0.2">
      <c r="A47" s="6">
        <v>225</v>
      </c>
      <c r="B47" s="7" t="s">
        <v>174</v>
      </c>
      <c r="C47" s="7" t="s">
        <v>820</v>
      </c>
      <c r="D47" s="7" t="s">
        <v>9</v>
      </c>
      <c r="E47" s="6">
        <v>18</v>
      </c>
      <c r="F47" s="20">
        <v>837182</v>
      </c>
      <c r="G47" s="20">
        <v>167436.4</v>
      </c>
      <c r="H47" s="20">
        <v>1023710</v>
      </c>
      <c r="I47" s="7" t="s">
        <v>176</v>
      </c>
      <c r="J47" s="12" t="s">
        <v>1077</v>
      </c>
      <c r="K47" s="12"/>
      <c r="L47" s="12"/>
      <c r="M47" s="12"/>
      <c r="N47" s="12"/>
      <c r="O47" s="12"/>
      <c r="P47" s="12"/>
      <c r="Q47" s="12"/>
      <c r="R47" s="21">
        <v>0</v>
      </c>
      <c r="S47" s="21">
        <v>0</v>
      </c>
      <c r="T47" s="20">
        <v>167436.4</v>
      </c>
      <c r="U47" s="20">
        <v>50000</v>
      </c>
    </row>
    <row r="48" spans="1:21" ht="96" x14ac:dyDescent="0.2">
      <c r="A48" s="6">
        <v>226</v>
      </c>
      <c r="B48" s="7" t="s">
        <v>174</v>
      </c>
      <c r="C48" s="7" t="s">
        <v>821</v>
      </c>
      <c r="D48" s="7" t="s">
        <v>9</v>
      </c>
      <c r="E48" s="6">
        <v>18</v>
      </c>
      <c r="F48" s="20">
        <v>837182</v>
      </c>
      <c r="G48" s="20">
        <v>167436.4</v>
      </c>
      <c r="H48" s="20">
        <v>1023710</v>
      </c>
      <c r="I48" s="7" t="s">
        <v>176</v>
      </c>
      <c r="J48" s="12" t="s">
        <v>1079</v>
      </c>
      <c r="K48" s="12"/>
      <c r="L48" s="12"/>
      <c r="M48" s="12"/>
      <c r="N48" s="12"/>
      <c r="O48" s="12"/>
      <c r="P48" s="12"/>
      <c r="Q48" s="12"/>
      <c r="R48" s="21">
        <v>0</v>
      </c>
      <c r="S48" s="21">
        <v>0</v>
      </c>
      <c r="T48" s="20">
        <v>167436.4</v>
      </c>
      <c r="U48" s="20">
        <v>50000</v>
      </c>
    </row>
    <row r="49" spans="1:21" ht="72" x14ac:dyDescent="0.2">
      <c r="A49" s="6">
        <v>96</v>
      </c>
      <c r="B49" s="7" t="s">
        <v>185</v>
      </c>
      <c r="C49" s="7" t="s">
        <v>1020</v>
      </c>
      <c r="D49" s="7" t="s">
        <v>99</v>
      </c>
      <c r="E49" s="12" t="s">
        <v>1080</v>
      </c>
      <c r="F49" s="20">
        <v>78223170</v>
      </c>
      <c r="G49" s="20">
        <v>15644634</v>
      </c>
      <c r="H49" s="20">
        <v>95750000</v>
      </c>
      <c r="I49" s="7" t="s">
        <v>187</v>
      </c>
      <c r="J49" s="7" t="s">
        <v>428</v>
      </c>
      <c r="K49" s="20">
        <v>1000000</v>
      </c>
      <c r="L49" s="20">
        <v>1000000</v>
      </c>
      <c r="M49" s="20">
        <v>500000</v>
      </c>
      <c r="N49" s="20">
        <v>500000</v>
      </c>
      <c r="O49" s="20">
        <v>200000</v>
      </c>
      <c r="P49" s="20">
        <v>200000</v>
      </c>
      <c r="Q49" s="20">
        <v>500000</v>
      </c>
      <c r="R49" s="20">
        <v>500000</v>
      </c>
      <c r="S49" s="20">
        <v>4400000</v>
      </c>
      <c r="T49" s="20">
        <v>11244634</v>
      </c>
      <c r="U49" s="20">
        <v>500000</v>
      </c>
    </row>
    <row r="50" spans="1:21" ht="72" x14ac:dyDescent="0.2">
      <c r="A50" s="6">
        <v>227</v>
      </c>
      <c r="B50" s="7" t="s">
        <v>355</v>
      </c>
      <c r="C50" s="12" t="s">
        <v>1081</v>
      </c>
      <c r="D50" s="7" t="s">
        <v>854</v>
      </c>
      <c r="E50" s="6">
        <v>18</v>
      </c>
      <c r="F50" s="20">
        <v>14000000</v>
      </c>
      <c r="G50" s="20">
        <v>2800000</v>
      </c>
      <c r="H50" s="20">
        <v>31600000</v>
      </c>
      <c r="I50" s="7" t="s">
        <v>855</v>
      </c>
      <c r="J50" s="7" t="s">
        <v>856</v>
      </c>
      <c r="K50" s="12"/>
      <c r="L50" s="12"/>
      <c r="M50" s="12"/>
      <c r="N50" s="12"/>
      <c r="O50" s="12"/>
      <c r="P50" s="12"/>
      <c r="Q50" s="12"/>
      <c r="R50" s="21">
        <v>0</v>
      </c>
      <c r="S50" s="21">
        <v>0</v>
      </c>
      <c r="T50" s="20">
        <v>2800000</v>
      </c>
      <c r="U50" s="20">
        <v>500000</v>
      </c>
    </row>
    <row r="51" spans="1:21" ht="84" x14ac:dyDescent="0.2">
      <c r="A51" s="6">
        <v>91</v>
      </c>
      <c r="B51" s="7" t="s">
        <v>195</v>
      </c>
      <c r="C51" s="7" t="s">
        <v>196</v>
      </c>
      <c r="D51" s="7" t="s">
        <v>9</v>
      </c>
      <c r="E51" s="12" t="s">
        <v>1082</v>
      </c>
      <c r="F51" s="20">
        <v>36148924</v>
      </c>
      <c r="G51" s="20">
        <v>7229784.7999999998</v>
      </c>
      <c r="H51" s="20">
        <v>37823924</v>
      </c>
      <c r="I51" s="7" t="s">
        <v>197</v>
      </c>
      <c r="J51" s="7" t="s">
        <v>198</v>
      </c>
      <c r="K51" s="20">
        <v>2000000</v>
      </c>
      <c r="L51" s="20">
        <v>1000000</v>
      </c>
      <c r="M51" s="20">
        <v>300000</v>
      </c>
      <c r="N51" s="20">
        <v>300000</v>
      </c>
      <c r="O51" s="20">
        <v>200000</v>
      </c>
      <c r="P51" s="20">
        <v>200000</v>
      </c>
      <c r="Q51" s="20">
        <v>300000</v>
      </c>
      <c r="R51" s="20">
        <v>300000</v>
      </c>
      <c r="S51" s="20">
        <v>4300000</v>
      </c>
      <c r="T51" s="20">
        <v>2929784.8</v>
      </c>
      <c r="U51" s="20">
        <v>300000</v>
      </c>
    </row>
    <row r="52" spans="1:21" ht="84" x14ac:dyDescent="0.2">
      <c r="A52" s="6">
        <v>178</v>
      </c>
      <c r="B52" s="7" t="s">
        <v>861</v>
      </c>
      <c r="C52" s="12" t="s">
        <v>1083</v>
      </c>
      <c r="D52" s="7" t="s">
        <v>9</v>
      </c>
      <c r="E52" s="7" t="s">
        <v>923</v>
      </c>
      <c r="F52" s="20">
        <v>16113943</v>
      </c>
      <c r="G52" s="20">
        <v>3222788.6</v>
      </c>
      <c r="H52" s="20">
        <v>20012378</v>
      </c>
      <c r="I52" s="7" t="s">
        <v>163</v>
      </c>
      <c r="J52" s="7" t="s">
        <v>863</v>
      </c>
      <c r="K52" s="12"/>
      <c r="L52" s="12"/>
      <c r="M52" s="12"/>
      <c r="N52" s="12"/>
      <c r="O52" s="12"/>
      <c r="P52" s="21">
        <v>0</v>
      </c>
      <c r="Q52" s="22">
        <v>0</v>
      </c>
      <c r="R52" s="20">
        <v>500000</v>
      </c>
      <c r="S52" s="20">
        <v>500000</v>
      </c>
      <c r="T52" s="20">
        <v>2722788.6</v>
      </c>
      <c r="U52" s="20">
        <v>500000</v>
      </c>
    </row>
    <row r="53" spans="1:21" ht="84" x14ac:dyDescent="0.2">
      <c r="A53" s="6">
        <v>204</v>
      </c>
      <c r="B53" s="7" t="s">
        <v>189</v>
      </c>
      <c r="C53" s="7" t="s">
        <v>871</v>
      </c>
      <c r="D53" s="7" t="s">
        <v>99</v>
      </c>
      <c r="E53" s="7" t="s">
        <v>1044</v>
      </c>
      <c r="F53" s="20">
        <v>18396721</v>
      </c>
      <c r="G53" s="20">
        <v>3679344.2</v>
      </c>
      <c r="H53" s="20">
        <v>26565491</v>
      </c>
      <c r="I53" s="7" t="s">
        <v>1024</v>
      </c>
      <c r="J53" s="12" t="s">
        <v>873</v>
      </c>
      <c r="K53" s="12"/>
      <c r="L53" s="12"/>
      <c r="M53" s="12"/>
      <c r="N53" s="12"/>
      <c r="O53" s="12"/>
      <c r="P53" s="12"/>
      <c r="Q53" s="20">
        <v>500000</v>
      </c>
      <c r="R53" s="20">
        <v>500000</v>
      </c>
      <c r="S53" s="20">
        <v>1000000</v>
      </c>
      <c r="T53" s="20">
        <v>2679344.2000000002</v>
      </c>
      <c r="U53" s="20">
        <v>500000</v>
      </c>
    </row>
    <row r="54" spans="1:21" ht="60" x14ac:dyDescent="0.2">
      <c r="A54" s="6">
        <v>114</v>
      </c>
      <c r="B54" s="7" t="s">
        <v>189</v>
      </c>
      <c r="C54" s="7" t="s">
        <v>190</v>
      </c>
      <c r="D54" s="7" t="s">
        <v>9</v>
      </c>
      <c r="E54" s="12" t="s">
        <v>1055</v>
      </c>
      <c r="F54" s="20">
        <v>16253768</v>
      </c>
      <c r="G54" s="20">
        <v>3250753.6</v>
      </c>
      <c r="H54" s="20">
        <v>23163380</v>
      </c>
      <c r="I54" s="7" t="s">
        <v>191</v>
      </c>
      <c r="J54" s="7" t="s">
        <v>192</v>
      </c>
      <c r="K54" s="12"/>
      <c r="L54" s="12"/>
      <c r="M54" s="20">
        <v>700000</v>
      </c>
      <c r="N54" s="21">
        <v>0</v>
      </c>
      <c r="O54" s="20">
        <v>300000</v>
      </c>
      <c r="P54" s="20">
        <v>300000</v>
      </c>
      <c r="Q54" s="20">
        <v>300000</v>
      </c>
      <c r="R54" s="20">
        <v>300000</v>
      </c>
      <c r="S54" s="20">
        <v>1900000</v>
      </c>
      <c r="T54" s="20">
        <v>1350753.6</v>
      </c>
      <c r="U54" s="20">
        <v>300000</v>
      </c>
    </row>
    <row r="55" spans="1:21" ht="48" x14ac:dyDescent="0.2">
      <c r="A55" s="6">
        <v>205</v>
      </c>
      <c r="B55" s="7" t="s">
        <v>189</v>
      </c>
      <c r="C55" s="7" t="s">
        <v>1084</v>
      </c>
      <c r="D55" s="7" t="s">
        <v>9</v>
      </c>
      <c r="E55" s="7" t="s">
        <v>1044</v>
      </c>
      <c r="F55" s="20">
        <v>1213539</v>
      </c>
      <c r="G55" s="20">
        <v>242707.8</v>
      </c>
      <c r="H55" s="20">
        <v>1422539</v>
      </c>
      <c r="I55" s="7" t="s">
        <v>1085</v>
      </c>
      <c r="J55" s="7" t="s">
        <v>1086</v>
      </c>
      <c r="K55" s="12"/>
      <c r="L55" s="12"/>
      <c r="M55" s="12"/>
      <c r="N55" s="12"/>
      <c r="O55" s="12"/>
      <c r="P55" s="12"/>
      <c r="Q55" s="20">
        <v>100000</v>
      </c>
      <c r="R55" s="20">
        <v>40000</v>
      </c>
      <c r="S55" s="20">
        <v>140000</v>
      </c>
      <c r="T55" s="20">
        <v>102707.8</v>
      </c>
      <c r="U55" s="20">
        <v>50000</v>
      </c>
    </row>
    <row r="56" spans="1:21" ht="48" x14ac:dyDescent="0.2">
      <c r="A56" s="6">
        <v>228</v>
      </c>
      <c r="B56" s="7" t="s">
        <v>189</v>
      </c>
      <c r="C56" s="7" t="s">
        <v>1026</v>
      </c>
      <c r="D56" s="7" t="s">
        <v>66</v>
      </c>
      <c r="E56" s="6">
        <v>18</v>
      </c>
      <c r="F56" s="20">
        <v>3018000</v>
      </c>
      <c r="G56" s="20">
        <v>603600</v>
      </c>
      <c r="H56" s="20">
        <v>3940000</v>
      </c>
      <c r="I56" s="7" t="s">
        <v>1027</v>
      </c>
      <c r="J56" s="7" t="s">
        <v>1028</v>
      </c>
      <c r="K56" s="12"/>
      <c r="L56" s="12"/>
      <c r="M56" s="12"/>
      <c r="N56" s="12"/>
      <c r="O56" s="12"/>
      <c r="P56" s="12"/>
      <c r="Q56" s="12"/>
      <c r="R56" s="21">
        <v>0</v>
      </c>
      <c r="S56" s="21">
        <v>0</v>
      </c>
      <c r="T56" s="20">
        <v>603600</v>
      </c>
      <c r="U56" s="20">
        <v>300000</v>
      </c>
    </row>
    <row r="57" spans="1:21" ht="36" x14ac:dyDescent="0.2">
      <c r="A57" s="6">
        <v>229</v>
      </c>
      <c r="B57" s="7" t="s">
        <v>189</v>
      </c>
      <c r="C57" s="7" t="s">
        <v>874</v>
      </c>
      <c r="D57" s="7" t="s">
        <v>1087</v>
      </c>
      <c r="E57" s="6">
        <v>18</v>
      </c>
      <c r="F57" s="20">
        <v>12100000</v>
      </c>
      <c r="G57" s="20">
        <v>2420000</v>
      </c>
      <c r="H57" s="20">
        <v>15600000</v>
      </c>
      <c r="I57" s="7" t="s">
        <v>875</v>
      </c>
      <c r="J57" s="7" t="s">
        <v>1088</v>
      </c>
      <c r="K57" s="12"/>
      <c r="L57" s="12"/>
      <c r="M57" s="12"/>
      <c r="N57" s="12"/>
      <c r="O57" s="12"/>
      <c r="P57" s="12"/>
      <c r="Q57" s="12"/>
      <c r="R57" s="20">
        <v>500000</v>
      </c>
      <c r="S57" s="20">
        <v>500000</v>
      </c>
      <c r="T57" s="20">
        <v>1920000</v>
      </c>
      <c r="U57" s="20">
        <v>500000</v>
      </c>
    </row>
    <row r="58" spans="1:21" ht="48" x14ac:dyDescent="0.2">
      <c r="A58" s="6">
        <v>230</v>
      </c>
      <c r="B58" s="7" t="s">
        <v>189</v>
      </c>
      <c r="C58" s="7" t="s">
        <v>941</v>
      </c>
      <c r="D58" s="7" t="s">
        <v>1087</v>
      </c>
      <c r="E58" s="6">
        <v>18</v>
      </c>
      <c r="F58" s="20">
        <v>5100000</v>
      </c>
      <c r="G58" s="20">
        <v>1020000</v>
      </c>
      <c r="H58" s="20">
        <v>6300000</v>
      </c>
      <c r="I58" s="7" t="s">
        <v>942</v>
      </c>
      <c r="J58" s="7" t="s">
        <v>943</v>
      </c>
      <c r="K58" s="12"/>
      <c r="L58" s="12"/>
      <c r="M58" s="12"/>
      <c r="N58" s="12"/>
      <c r="O58" s="12"/>
      <c r="P58" s="12"/>
      <c r="Q58" s="12"/>
      <c r="R58" s="21">
        <v>0</v>
      </c>
      <c r="S58" s="21">
        <v>0</v>
      </c>
      <c r="T58" s="20">
        <v>1020000</v>
      </c>
      <c r="U58" s="20">
        <v>300000</v>
      </c>
    </row>
    <row r="59" spans="1:21" x14ac:dyDescent="0.2">
      <c r="A59" s="12"/>
      <c r="B59" s="10" t="s">
        <v>193</v>
      </c>
      <c r="C59" s="12"/>
      <c r="D59" s="10"/>
      <c r="E59" s="12"/>
      <c r="F59" s="23">
        <v>750453242.5</v>
      </c>
      <c r="G59" s="23">
        <v>150090648.5</v>
      </c>
      <c r="H59" s="23">
        <v>965879284</v>
      </c>
      <c r="I59" s="12"/>
      <c r="J59" s="12"/>
      <c r="K59" s="23">
        <v>8500000</v>
      </c>
      <c r="L59" s="23">
        <v>2800000</v>
      </c>
      <c r="M59" s="23">
        <v>3953000</v>
      </c>
      <c r="N59" s="23">
        <v>3250000</v>
      </c>
      <c r="O59" s="23">
        <v>3700000</v>
      </c>
      <c r="P59" s="23">
        <v>4700000</v>
      </c>
      <c r="Q59" s="23">
        <v>6700000</v>
      </c>
      <c r="R59" s="23">
        <v>11240000</v>
      </c>
      <c r="S59" s="23">
        <v>44543000</v>
      </c>
      <c r="T59" s="23">
        <v>102004048.5</v>
      </c>
      <c r="U59" s="23">
        <v>16731000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115" zoomScaleNormal="115" workbookViewId="0">
      <selection activeCell="C3" sqref="C3:C4"/>
    </sheetView>
  </sheetViews>
  <sheetFormatPr defaultRowHeight="12.75" x14ac:dyDescent="0.2"/>
  <cols>
    <col min="1" max="1" width="6.33203125" customWidth="1"/>
    <col min="2" max="2" width="12.1640625" customWidth="1"/>
    <col min="3" max="3" width="15.1640625" customWidth="1"/>
    <col min="4" max="4" width="8.6640625" customWidth="1"/>
    <col min="5" max="5" width="16" customWidth="1"/>
    <col min="6" max="6" width="12.6640625" customWidth="1"/>
    <col min="7" max="7" width="10.5" customWidth="1"/>
    <col min="8" max="8" width="12.6640625" customWidth="1"/>
    <col min="9" max="9" width="11.5" customWidth="1"/>
    <col min="10" max="10" width="14" customWidth="1"/>
    <col min="11" max="12" width="10.5" customWidth="1"/>
    <col min="13" max="13" width="9.33203125" customWidth="1"/>
    <col min="14" max="15" width="10.5" customWidth="1"/>
    <col min="16" max="16" width="9.33203125" customWidth="1"/>
    <col min="17" max="17" width="10.5" customWidth="1"/>
    <col min="18" max="18" width="11.5" customWidth="1"/>
    <col min="19" max="19" width="17.5" customWidth="1"/>
    <col min="20" max="20" width="14" customWidth="1"/>
  </cols>
  <sheetData>
    <row r="1" spans="1:20" ht="36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201</v>
      </c>
      <c r="P1" s="10" t="s">
        <v>0</v>
      </c>
      <c r="Q1" s="10" t="s">
        <v>668</v>
      </c>
      <c r="R1" s="10" t="s">
        <v>483</v>
      </c>
      <c r="S1" s="10" t="s">
        <v>673</v>
      </c>
      <c r="T1" s="10" t="s">
        <v>669</v>
      </c>
    </row>
    <row r="2" spans="1:20" ht="48" x14ac:dyDescent="0.2">
      <c r="A2" s="12"/>
      <c r="B2" s="7" t="s">
        <v>1089</v>
      </c>
      <c r="C2" s="7" t="s">
        <v>1090</v>
      </c>
      <c r="D2" s="7" t="s">
        <v>32</v>
      </c>
      <c r="E2" s="12"/>
      <c r="F2" s="20">
        <v>1550000</v>
      </c>
      <c r="G2" s="20">
        <v>310000</v>
      </c>
      <c r="H2" s="20">
        <v>2050000</v>
      </c>
      <c r="I2" s="7" t="s">
        <v>1091</v>
      </c>
      <c r="J2" s="7" t="s">
        <v>1092</v>
      </c>
      <c r="K2" s="12"/>
      <c r="L2" s="12"/>
      <c r="M2" s="12"/>
      <c r="N2" s="12"/>
      <c r="O2" s="12"/>
      <c r="P2" s="12"/>
      <c r="Q2" s="12"/>
      <c r="R2" s="12"/>
      <c r="S2" s="20">
        <v>310000</v>
      </c>
      <c r="T2" s="20">
        <v>300000</v>
      </c>
    </row>
    <row r="3" spans="1:20" ht="72" x14ac:dyDescent="0.2">
      <c r="A3" s="6">
        <v>2</v>
      </c>
      <c r="B3" s="7" t="s">
        <v>681</v>
      </c>
      <c r="C3" s="12" t="s">
        <v>1035</v>
      </c>
      <c r="D3" s="7" t="s">
        <v>9</v>
      </c>
      <c r="E3" s="12" t="s">
        <v>1093</v>
      </c>
      <c r="F3" s="20">
        <v>8671316</v>
      </c>
      <c r="G3" s="20">
        <v>1734263.2</v>
      </c>
      <c r="H3" s="20">
        <v>9242996</v>
      </c>
      <c r="I3" s="7" t="s">
        <v>62</v>
      </c>
      <c r="J3" s="12" t="s">
        <v>1094</v>
      </c>
      <c r="K3" s="12"/>
      <c r="L3" s="12"/>
      <c r="M3" s="20">
        <v>153000</v>
      </c>
      <c r="N3" s="21">
        <v>0</v>
      </c>
      <c r="O3" s="20">
        <v>200000</v>
      </c>
      <c r="P3" s="20">
        <v>200000</v>
      </c>
      <c r="Q3" s="20">
        <v>300000</v>
      </c>
      <c r="R3" s="20">
        <v>853000</v>
      </c>
      <c r="S3" s="20">
        <v>881263.2</v>
      </c>
      <c r="T3" s="20">
        <v>300000</v>
      </c>
    </row>
    <row r="4" spans="1:20" ht="48" x14ac:dyDescent="0.2">
      <c r="A4" s="6">
        <v>40</v>
      </c>
      <c r="B4" s="7" t="s">
        <v>1095</v>
      </c>
      <c r="C4" s="7" t="s">
        <v>1096</v>
      </c>
      <c r="D4" s="7" t="s">
        <v>3</v>
      </c>
      <c r="E4" s="12" t="s">
        <v>1097</v>
      </c>
      <c r="F4" s="20">
        <v>15930000</v>
      </c>
      <c r="G4" s="20">
        <v>3186000</v>
      </c>
      <c r="H4" s="20">
        <v>17230000</v>
      </c>
      <c r="I4" s="7" t="s">
        <v>212</v>
      </c>
      <c r="J4" s="7" t="s">
        <v>1098</v>
      </c>
      <c r="K4" s="21">
        <v>0</v>
      </c>
      <c r="L4" s="20">
        <v>500000</v>
      </c>
      <c r="M4" s="20">
        <v>500000</v>
      </c>
      <c r="N4" s="21">
        <v>0</v>
      </c>
      <c r="O4" s="20">
        <v>250000</v>
      </c>
      <c r="P4" s="21">
        <v>0</v>
      </c>
      <c r="Q4" s="22">
        <v>0</v>
      </c>
      <c r="R4" s="20">
        <v>1250000</v>
      </c>
      <c r="S4" s="20">
        <v>1936000</v>
      </c>
      <c r="T4" s="20">
        <v>300000</v>
      </c>
    </row>
    <row r="5" spans="1:20" ht="48" x14ac:dyDescent="0.2">
      <c r="A5" s="6">
        <v>39</v>
      </c>
      <c r="B5" s="7" t="s">
        <v>1095</v>
      </c>
      <c r="C5" s="7" t="s">
        <v>1099</v>
      </c>
      <c r="D5" s="7" t="s">
        <v>215</v>
      </c>
      <c r="E5" s="12" t="s">
        <v>1097</v>
      </c>
      <c r="F5" s="20">
        <v>197140000</v>
      </c>
      <c r="G5" s="20">
        <v>39428000</v>
      </c>
      <c r="H5" s="20">
        <v>247180000</v>
      </c>
      <c r="I5" s="7" t="s">
        <v>212</v>
      </c>
      <c r="J5" s="7" t="s">
        <v>1098</v>
      </c>
      <c r="K5" s="20">
        <v>9600000</v>
      </c>
      <c r="L5" s="20">
        <v>500000</v>
      </c>
      <c r="M5" s="20">
        <v>500000</v>
      </c>
      <c r="N5" s="21">
        <v>0</v>
      </c>
      <c r="O5" s="20">
        <v>250000</v>
      </c>
      <c r="P5" s="21">
        <v>0</v>
      </c>
      <c r="Q5" s="22">
        <v>0</v>
      </c>
      <c r="R5" s="20">
        <v>10850000</v>
      </c>
      <c r="S5" s="20">
        <v>28578000</v>
      </c>
      <c r="T5" s="20">
        <v>300000</v>
      </c>
    </row>
    <row r="6" spans="1:20" ht="48" x14ac:dyDescent="0.2">
      <c r="A6" s="6">
        <v>41</v>
      </c>
      <c r="B6" s="7" t="s">
        <v>1095</v>
      </c>
      <c r="C6" s="7" t="s">
        <v>1100</v>
      </c>
      <c r="D6" s="7" t="s">
        <v>3</v>
      </c>
      <c r="E6" s="12" t="s">
        <v>1097</v>
      </c>
      <c r="F6" s="20">
        <v>25580000</v>
      </c>
      <c r="G6" s="20">
        <v>5116000</v>
      </c>
      <c r="H6" s="20">
        <v>30000000</v>
      </c>
      <c r="I6" s="7" t="s">
        <v>212</v>
      </c>
      <c r="J6" s="7" t="s">
        <v>1098</v>
      </c>
      <c r="K6" s="20">
        <v>2500000</v>
      </c>
      <c r="L6" s="20">
        <v>500000</v>
      </c>
      <c r="M6" s="20">
        <v>500000</v>
      </c>
      <c r="N6" s="21">
        <v>0</v>
      </c>
      <c r="O6" s="20">
        <v>250000</v>
      </c>
      <c r="P6" s="21">
        <v>0</v>
      </c>
      <c r="Q6" s="22">
        <v>0</v>
      </c>
      <c r="R6" s="20">
        <v>3750000</v>
      </c>
      <c r="S6" s="20">
        <v>1366000</v>
      </c>
      <c r="T6" s="20">
        <v>300000</v>
      </c>
    </row>
    <row r="7" spans="1:20" ht="24" x14ac:dyDescent="0.2">
      <c r="A7" s="6">
        <v>168</v>
      </c>
      <c r="B7" s="7" t="s">
        <v>697</v>
      </c>
      <c r="C7" s="7" t="s">
        <v>1101</v>
      </c>
      <c r="D7" s="7" t="s">
        <v>3</v>
      </c>
      <c r="E7" s="6">
        <v>16</v>
      </c>
      <c r="F7" s="20">
        <v>1236904</v>
      </c>
      <c r="G7" s="20">
        <v>247380.8</v>
      </c>
      <c r="H7" s="20">
        <v>1916411</v>
      </c>
      <c r="I7" s="7" t="s">
        <v>27</v>
      </c>
      <c r="J7" s="7" t="s">
        <v>1102</v>
      </c>
      <c r="K7" s="12"/>
      <c r="L7" s="12"/>
      <c r="M7" s="12"/>
      <c r="N7" s="12"/>
      <c r="O7" s="12"/>
      <c r="P7" s="20">
        <v>200000</v>
      </c>
      <c r="Q7" s="12"/>
      <c r="R7" s="20">
        <v>200000</v>
      </c>
      <c r="S7" s="20">
        <v>47380.800000000003</v>
      </c>
      <c r="T7" s="20">
        <v>47000</v>
      </c>
    </row>
    <row r="8" spans="1:20" ht="72" x14ac:dyDescent="0.2">
      <c r="A8" s="6">
        <v>185</v>
      </c>
      <c r="B8" s="7" t="s">
        <v>697</v>
      </c>
      <c r="C8" s="12" t="s">
        <v>1103</v>
      </c>
      <c r="D8" s="7" t="s">
        <v>9</v>
      </c>
      <c r="E8" s="6">
        <v>17</v>
      </c>
      <c r="F8" s="20">
        <v>1146343</v>
      </c>
      <c r="G8" s="20">
        <v>229268.6</v>
      </c>
      <c r="H8" s="20">
        <v>1702042</v>
      </c>
      <c r="I8" s="7" t="s">
        <v>220</v>
      </c>
      <c r="J8" s="7" t="s">
        <v>1040</v>
      </c>
      <c r="K8" s="12"/>
      <c r="L8" s="12"/>
      <c r="M8" s="12"/>
      <c r="N8" s="12"/>
      <c r="O8" s="12"/>
      <c r="P8" s="12"/>
      <c r="Q8" s="22">
        <v>0</v>
      </c>
      <c r="R8" s="21">
        <v>0</v>
      </c>
      <c r="S8" s="20">
        <v>229268.6</v>
      </c>
      <c r="T8" s="20">
        <v>210000</v>
      </c>
    </row>
    <row r="9" spans="1:20" ht="84" x14ac:dyDescent="0.2">
      <c r="A9" s="12"/>
      <c r="B9" s="7" t="s">
        <v>697</v>
      </c>
      <c r="C9" s="12" t="s">
        <v>1104</v>
      </c>
      <c r="D9" s="7" t="s">
        <v>9</v>
      </c>
      <c r="E9" s="12"/>
      <c r="F9" s="20">
        <v>2246858</v>
      </c>
      <c r="G9" s="20">
        <v>449371.6</v>
      </c>
      <c r="H9" s="20">
        <v>3336041</v>
      </c>
      <c r="I9" s="7" t="s">
        <v>220</v>
      </c>
      <c r="J9" s="7" t="s">
        <v>1040</v>
      </c>
      <c r="K9" s="12"/>
      <c r="L9" s="12"/>
      <c r="M9" s="12"/>
      <c r="N9" s="12"/>
      <c r="O9" s="12"/>
      <c r="P9" s="12"/>
      <c r="Q9" s="12"/>
      <c r="R9" s="12"/>
      <c r="S9" s="20">
        <v>449371.6</v>
      </c>
      <c r="T9" s="20">
        <v>400000</v>
      </c>
    </row>
    <row r="10" spans="1:20" ht="60" x14ac:dyDescent="0.2">
      <c r="A10" s="6">
        <v>104</v>
      </c>
      <c r="B10" s="7" t="s">
        <v>697</v>
      </c>
      <c r="C10" s="7" t="s">
        <v>29</v>
      </c>
      <c r="D10" s="7" t="s">
        <v>9</v>
      </c>
      <c r="E10" s="12" t="s">
        <v>1105</v>
      </c>
      <c r="F10" s="20">
        <v>15649674</v>
      </c>
      <c r="G10" s="20">
        <v>3129934.8</v>
      </c>
      <c r="H10" s="20">
        <v>24827028</v>
      </c>
      <c r="I10" s="7" t="s">
        <v>62</v>
      </c>
      <c r="J10" s="7" t="s">
        <v>1106</v>
      </c>
      <c r="K10" s="12"/>
      <c r="L10" s="20">
        <v>500000</v>
      </c>
      <c r="M10" s="20">
        <v>500000</v>
      </c>
      <c r="N10" s="20">
        <v>300000</v>
      </c>
      <c r="O10" s="20">
        <v>200000</v>
      </c>
      <c r="P10" s="20">
        <v>200000</v>
      </c>
      <c r="Q10" s="20">
        <v>300000</v>
      </c>
      <c r="R10" s="20">
        <v>2000000</v>
      </c>
      <c r="S10" s="20">
        <v>1129934.8</v>
      </c>
      <c r="T10" s="20">
        <v>300000</v>
      </c>
    </row>
    <row r="11" spans="1:20" ht="48" x14ac:dyDescent="0.2">
      <c r="A11" s="6">
        <v>187</v>
      </c>
      <c r="B11" s="7" t="s">
        <v>1107</v>
      </c>
      <c r="C11" s="7" t="s">
        <v>1108</v>
      </c>
      <c r="D11" s="7" t="s">
        <v>32</v>
      </c>
      <c r="E11" s="6">
        <v>17</v>
      </c>
      <c r="F11" s="20">
        <v>2623182</v>
      </c>
      <c r="G11" s="20">
        <v>524636.4</v>
      </c>
      <c r="H11" s="20">
        <v>2948182</v>
      </c>
      <c r="I11" s="7" t="s">
        <v>899</v>
      </c>
      <c r="J11" s="7" t="s">
        <v>972</v>
      </c>
      <c r="K11" s="12"/>
      <c r="L11" s="12"/>
      <c r="M11" s="12"/>
      <c r="N11" s="12"/>
      <c r="O11" s="12"/>
      <c r="P11" s="12"/>
      <c r="Q11" s="20">
        <v>300000</v>
      </c>
      <c r="R11" s="20">
        <v>300000</v>
      </c>
      <c r="S11" s="20">
        <v>224636.4</v>
      </c>
      <c r="T11" s="20">
        <v>220000</v>
      </c>
    </row>
    <row r="12" spans="1:20" ht="48" x14ac:dyDescent="0.2">
      <c r="A12" s="12"/>
      <c r="B12" s="7" t="s">
        <v>709</v>
      </c>
      <c r="C12" s="7" t="s">
        <v>1109</v>
      </c>
      <c r="D12" s="7" t="s">
        <v>99</v>
      </c>
      <c r="E12" s="12"/>
      <c r="F12" s="20">
        <v>1200000</v>
      </c>
      <c r="G12" s="20">
        <v>240000</v>
      </c>
      <c r="H12" s="20">
        <v>1400000</v>
      </c>
      <c r="I12" s="7" t="s">
        <v>1110</v>
      </c>
      <c r="J12" s="7" t="s">
        <v>1111</v>
      </c>
      <c r="K12" s="12"/>
      <c r="L12" s="12"/>
      <c r="M12" s="12"/>
      <c r="N12" s="12"/>
      <c r="O12" s="12"/>
      <c r="P12" s="12"/>
      <c r="Q12" s="12"/>
      <c r="R12" s="12"/>
      <c r="S12" s="20">
        <v>240000</v>
      </c>
      <c r="T12" s="20">
        <v>240000</v>
      </c>
    </row>
    <row r="13" spans="1:20" ht="36" x14ac:dyDescent="0.2">
      <c r="A13" s="12"/>
      <c r="B13" s="7" t="s">
        <v>36</v>
      </c>
      <c r="C13" s="7" t="s">
        <v>1112</v>
      </c>
      <c r="D13" s="7" t="s">
        <v>9</v>
      </c>
      <c r="E13" s="12"/>
      <c r="F13" s="20">
        <v>1250000</v>
      </c>
      <c r="G13" s="20">
        <v>250000</v>
      </c>
      <c r="H13" s="20">
        <v>2552000</v>
      </c>
      <c r="I13" s="7" t="s">
        <v>722</v>
      </c>
      <c r="J13" s="7" t="s">
        <v>1113</v>
      </c>
      <c r="K13" s="12"/>
      <c r="L13" s="12"/>
      <c r="M13" s="12"/>
      <c r="N13" s="12"/>
      <c r="O13" s="12"/>
      <c r="P13" s="12"/>
      <c r="Q13" s="12"/>
      <c r="R13" s="12"/>
      <c r="S13" s="20">
        <v>250000</v>
      </c>
      <c r="T13" s="20">
        <v>250000</v>
      </c>
    </row>
    <row r="14" spans="1:20" ht="36" x14ac:dyDescent="0.2">
      <c r="A14" s="6">
        <v>145</v>
      </c>
      <c r="B14" s="7" t="s">
        <v>36</v>
      </c>
      <c r="C14" s="7" t="s">
        <v>39</v>
      </c>
      <c r="D14" s="7" t="s">
        <v>40</v>
      </c>
      <c r="E14" s="7" t="s">
        <v>1114</v>
      </c>
      <c r="F14" s="20">
        <v>6214315</v>
      </c>
      <c r="G14" s="20">
        <v>1242863</v>
      </c>
      <c r="H14" s="20">
        <v>7257296</v>
      </c>
      <c r="I14" s="7" t="s">
        <v>41</v>
      </c>
      <c r="J14" s="7" t="s">
        <v>38</v>
      </c>
      <c r="K14" s="12"/>
      <c r="L14" s="12"/>
      <c r="M14" s="12"/>
      <c r="N14" s="12"/>
      <c r="O14" s="20">
        <v>300000</v>
      </c>
      <c r="P14" s="20">
        <v>300000</v>
      </c>
      <c r="Q14" s="20">
        <v>500000</v>
      </c>
      <c r="R14" s="20">
        <v>1100000</v>
      </c>
      <c r="S14" s="20">
        <v>142863</v>
      </c>
      <c r="T14" s="20">
        <v>140000</v>
      </c>
    </row>
    <row r="15" spans="1:20" ht="24" x14ac:dyDescent="0.2">
      <c r="A15" s="6">
        <v>169</v>
      </c>
      <c r="B15" s="7" t="s">
        <v>36</v>
      </c>
      <c r="C15" s="7" t="s">
        <v>37</v>
      </c>
      <c r="D15" s="7" t="s">
        <v>9</v>
      </c>
      <c r="E15" s="7" t="s">
        <v>1115</v>
      </c>
      <c r="F15" s="20">
        <v>4500021</v>
      </c>
      <c r="G15" s="20">
        <v>900004.2</v>
      </c>
      <c r="H15" s="20">
        <v>5255283</v>
      </c>
      <c r="I15" s="7" t="s">
        <v>41</v>
      </c>
      <c r="J15" s="7" t="s">
        <v>38</v>
      </c>
      <c r="K15" s="12"/>
      <c r="L15" s="12"/>
      <c r="M15" s="12"/>
      <c r="N15" s="12"/>
      <c r="O15" s="12"/>
      <c r="P15" s="20">
        <v>300000</v>
      </c>
      <c r="Q15" s="20">
        <v>500000</v>
      </c>
      <c r="R15" s="20">
        <v>800000</v>
      </c>
      <c r="S15" s="20">
        <v>100004.2</v>
      </c>
      <c r="T15" s="20">
        <v>100000</v>
      </c>
    </row>
    <row r="16" spans="1:20" ht="48" x14ac:dyDescent="0.2">
      <c r="A16" s="6">
        <v>101</v>
      </c>
      <c r="B16" s="7" t="s">
        <v>50</v>
      </c>
      <c r="C16" s="7" t="s">
        <v>735</v>
      </c>
      <c r="D16" s="7" t="s">
        <v>99</v>
      </c>
      <c r="E16" s="12"/>
      <c r="F16" s="20">
        <v>60355000</v>
      </c>
      <c r="G16" s="20">
        <v>12071000</v>
      </c>
      <c r="H16" s="20">
        <v>20668000</v>
      </c>
      <c r="I16" s="7" t="s">
        <v>413</v>
      </c>
      <c r="J16" s="7" t="s">
        <v>1049</v>
      </c>
      <c r="K16" s="12"/>
      <c r="L16" s="12"/>
      <c r="M16" s="12"/>
      <c r="N16" s="12"/>
      <c r="O16" s="12"/>
      <c r="P16" s="12"/>
      <c r="Q16" s="12"/>
      <c r="R16" s="12"/>
      <c r="S16" s="20">
        <v>12071000</v>
      </c>
      <c r="T16" s="20">
        <v>500000</v>
      </c>
    </row>
    <row r="17" spans="1:20" ht="96" x14ac:dyDescent="0.2">
      <c r="A17" s="6">
        <v>146</v>
      </c>
      <c r="B17" s="7" t="s">
        <v>60</v>
      </c>
      <c r="C17" s="12" t="s">
        <v>1050</v>
      </c>
      <c r="D17" s="7" t="s">
        <v>9</v>
      </c>
      <c r="E17" s="7" t="s">
        <v>1114</v>
      </c>
      <c r="F17" s="20">
        <v>17650950</v>
      </c>
      <c r="G17" s="20">
        <v>3530190</v>
      </c>
      <c r="H17" s="20">
        <v>25207998</v>
      </c>
      <c r="I17" s="7" t="s">
        <v>62</v>
      </c>
      <c r="J17" s="7" t="s">
        <v>1052</v>
      </c>
      <c r="K17" s="12"/>
      <c r="L17" s="12"/>
      <c r="M17" s="12"/>
      <c r="N17" s="12"/>
      <c r="O17" s="20">
        <v>300000</v>
      </c>
      <c r="P17" s="20">
        <v>300000</v>
      </c>
      <c r="Q17" s="20">
        <v>300000</v>
      </c>
      <c r="R17" s="20">
        <v>900000</v>
      </c>
      <c r="S17" s="20">
        <v>2630190</v>
      </c>
      <c r="T17" s="20">
        <v>300000</v>
      </c>
    </row>
    <row r="18" spans="1:20" ht="96" x14ac:dyDescent="0.2">
      <c r="A18" s="6">
        <v>148</v>
      </c>
      <c r="B18" s="7" t="s">
        <v>78</v>
      </c>
      <c r="C18" s="7" t="s">
        <v>79</v>
      </c>
      <c r="D18" s="7" t="s">
        <v>9</v>
      </c>
      <c r="E18" s="7" t="s">
        <v>1114</v>
      </c>
      <c r="F18" s="20">
        <v>8243068</v>
      </c>
      <c r="G18" s="20">
        <v>1648613.6</v>
      </c>
      <c r="H18" s="20">
        <v>15551719</v>
      </c>
      <c r="I18" s="7" t="s">
        <v>80</v>
      </c>
      <c r="J18" s="12" t="s">
        <v>1053</v>
      </c>
      <c r="K18" s="12"/>
      <c r="L18" s="12"/>
      <c r="M18" s="12"/>
      <c r="N18" s="12"/>
      <c r="O18" s="20">
        <v>200000</v>
      </c>
      <c r="P18" s="20">
        <v>300000</v>
      </c>
      <c r="Q18" s="20">
        <v>500000</v>
      </c>
      <c r="R18" s="20">
        <v>1000000</v>
      </c>
      <c r="S18" s="20">
        <v>648613.6</v>
      </c>
      <c r="T18" s="20">
        <v>600000</v>
      </c>
    </row>
    <row r="19" spans="1:20" ht="48" x14ac:dyDescent="0.2">
      <c r="A19" s="6">
        <v>190</v>
      </c>
      <c r="B19" s="7" t="s">
        <v>82</v>
      </c>
      <c r="C19" s="7" t="s">
        <v>983</v>
      </c>
      <c r="D19" s="7" t="s">
        <v>215</v>
      </c>
      <c r="E19" s="6">
        <v>17</v>
      </c>
      <c r="F19" s="20">
        <v>9214333</v>
      </c>
      <c r="G19" s="20">
        <v>1842866.6</v>
      </c>
      <c r="H19" s="20">
        <v>11111195</v>
      </c>
      <c r="I19" s="7" t="s">
        <v>984</v>
      </c>
      <c r="J19" s="7" t="s">
        <v>985</v>
      </c>
      <c r="K19" s="12"/>
      <c r="L19" s="12"/>
      <c r="M19" s="12"/>
      <c r="N19" s="12"/>
      <c r="O19" s="12"/>
      <c r="P19" s="12"/>
      <c r="Q19" s="22">
        <v>0</v>
      </c>
      <c r="R19" s="21">
        <v>0</v>
      </c>
      <c r="S19" s="20">
        <v>1842866.6</v>
      </c>
      <c r="T19" s="20">
        <v>600000</v>
      </c>
    </row>
    <row r="20" spans="1:20" ht="60" x14ac:dyDescent="0.2">
      <c r="A20" s="6">
        <v>150</v>
      </c>
      <c r="B20" s="7" t="s">
        <v>82</v>
      </c>
      <c r="C20" s="7" t="s">
        <v>1116</v>
      </c>
      <c r="D20" s="7" t="s">
        <v>32</v>
      </c>
      <c r="E20" s="7" t="s">
        <v>1114</v>
      </c>
      <c r="F20" s="20">
        <v>4638380</v>
      </c>
      <c r="G20" s="20">
        <v>927676</v>
      </c>
      <c r="H20" s="20">
        <v>5014137</v>
      </c>
      <c r="I20" s="7" t="s">
        <v>84</v>
      </c>
      <c r="J20" s="7" t="s">
        <v>85</v>
      </c>
      <c r="K20" s="12"/>
      <c r="L20" s="12"/>
      <c r="M20" s="12"/>
      <c r="N20" s="12"/>
      <c r="O20" s="21">
        <v>0</v>
      </c>
      <c r="P20" s="20">
        <v>300000</v>
      </c>
      <c r="Q20" s="22">
        <v>0</v>
      </c>
      <c r="R20" s="20">
        <v>300000</v>
      </c>
      <c r="S20" s="20">
        <v>627676</v>
      </c>
      <c r="T20" s="20">
        <v>600000</v>
      </c>
    </row>
    <row r="21" spans="1:20" ht="84" x14ac:dyDescent="0.2">
      <c r="A21" s="6">
        <v>153</v>
      </c>
      <c r="B21" s="7" t="s">
        <v>82</v>
      </c>
      <c r="C21" s="12" t="s">
        <v>1117</v>
      </c>
      <c r="D21" s="7" t="s">
        <v>91</v>
      </c>
      <c r="E21" s="7" t="s">
        <v>1114</v>
      </c>
      <c r="F21" s="20">
        <v>4772937</v>
      </c>
      <c r="G21" s="20">
        <v>954587.4</v>
      </c>
      <c r="H21" s="20">
        <v>6674536</v>
      </c>
      <c r="I21" s="7" t="s">
        <v>1118</v>
      </c>
      <c r="J21" s="7" t="s">
        <v>93</v>
      </c>
      <c r="K21" s="12"/>
      <c r="L21" s="12"/>
      <c r="M21" s="12"/>
      <c r="N21" s="12"/>
      <c r="O21" s="21">
        <v>0</v>
      </c>
      <c r="P21" s="20">
        <v>250000</v>
      </c>
      <c r="Q21" s="20">
        <v>500000</v>
      </c>
      <c r="R21" s="20">
        <v>750000</v>
      </c>
      <c r="S21" s="20">
        <v>204587.4</v>
      </c>
      <c r="T21" s="20">
        <v>200000</v>
      </c>
    </row>
    <row r="22" spans="1:20" ht="48" x14ac:dyDescent="0.2">
      <c r="A22" s="6">
        <v>155</v>
      </c>
      <c r="B22" s="7" t="s">
        <v>82</v>
      </c>
      <c r="C22" s="7" t="s">
        <v>1119</v>
      </c>
      <c r="D22" s="7" t="s">
        <v>215</v>
      </c>
      <c r="E22" s="6">
        <v>15</v>
      </c>
      <c r="F22" s="20">
        <v>1480861</v>
      </c>
      <c r="G22" s="20">
        <v>296172.2</v>
      </c>
      <c r="H22" s="20">
        <v>2143013</v>
      </c>
      <c r="I22" s="7" t="s">
        <v>233</v>
      </c>
      <c r="J22" s="7" t="s">
        <v>1120</v>
      </c>
      <c r="K22" s="12"/>
      <c r="L22" s="12"/>
      <c r="M22" s="12"/>
      <c r="N22" s="12"/>
      <c r="O22" s="20">
        <v>175000</v>
      </c>
      <c r="P22" s="12"/>
      <c r="Q22" s="12"/>
      <c r="R22" s="20">
        <v>175000</v>
      </c>
      <c r="S22" s="20">
        <v>121172.2</v>
      </c>
      <c r="T22" s="20">
        <v>100000</v>
      </c>
    </row>
    <row r="23" spans="1:20" ht="60" x14ac:dyDescent="0.2">
      <c r="A23" s="6">
        <v>192</v>
      </c>
      <c r="B23" s="7" t="s">
        <v>505</v>
      </c>
      <c r="C23" s="7" t="s">
        <v>762</v>
      </c>
      <c r="D23" s="7" t="s">
        <v>32</v>
      </c>
      <c r="E23" s="6">
        <v>17</v>
      </c>
      <c r="F23" s="20">
        <v>20700000</v>
      </c>
      <c r="G23" s="20">
        <v>4140000</v>
      </c>
      <c r="H23" s="20">
        <v>25000000</v>
      </c>
      <c r="I23" s="7" t="s">
        <v>763</v>
      </c>
      <c r="J23" s="7" t="s">
        <v>764</v>
      </c>
      <c r="K23" s="12"/>
      <c r="L23" s="12"/>
      <c r="M23" s="12"/>
      <c r="N23" s="12"/>
      <c r="O23" s="12"/>
      <c r="P23" s="12"/>
      <c r="Q23" s="22">
        <v>0</v>
      </c>
      <c r="R23" s="21">
        <v>0</v>
      </c>
      <c r="S23" s="20">
        <v>4140000</v>
      </c>
      <c r="T23" s="20">
        <v>600000</v>
      </c>
    </row>
    <row r="24" spans="1:20" ht="60" x14ac:dyDescent="0.2">
      <c r="A24" s="6">
        <v>112</v>
      </c>
      <c r="B24" s="7" t="s">
        <v>103</v>
      </c>
      <c r="C24" s="12" t="s">
        <v>1121</v>
      </c>
      <c r="D24" s="7" t="s">
        <v>9</v>
      </c>
      <c r="E24" s="12" t="s">
        <v>1122</v>
      </c>
      <c r="F24" s="20">
        <v>38030290</v>
      </c>
      <c r="G24" s="20">
        <v>7606058</v>
      </c>
      <c r="H24" s="20">
        <v>41805290</v>
      </c>
      <c r="I24" s="7" t="s">
        <v>108</v>
      </c>
      <c r="J24" s="7" t="s">
        <v>1056</v>
      </c>
      <c r="K24" s="12"/>
      <c r="L24" s="12"/>
      <c r="M24" s="20">
        <v>500000</v>
      </c>
      <c r="N24" s="20">
        <v>500000</v>
      </c>
      <c r="O24" s="20">
        <v>300000</v>
      </c>
      <c r="P24" s="20">
        <v>300000</v>
      </c>
      <c r="Q24" s="20">
        <v>500000</v>
      </c>
      <c r="R24" s="20">
        <v>2100000</v>
      </c>
      <c r="S24" s="20">
        <v>5506058</v>
      </c>
      <c r="T24" s="20">
        <v>500000</v>
      </c>
    </row>
    <row r="25" spans="1:20" ht="36" x14ac:dyDescent="0.2">
      <c r="A25" s="6">
        <v>137</v>
      </c>
      <c r="B25" s="7" t="s">
        <v>103</v>
      </c>
      <c r="C25" s="7" t="s">
        <v>110</v>
      </c>
      <c r="D25" s="7" t="s">
        <v>99</v>
      </c>
      <c r="E25" s="7" t="s">
        <v>1123</v>
      </c>
      <c r="F25" s="20">
        <v>15000000</v>
      </c>
      <c r="G25" s="20">
        <v>3000000</v>
      </c>
      <c r="H25" s="20">
        <v>27000000</v>
      </c>
      <c r="I25" s="7" t="s">
        <v>1124</v>
      </c>
      <c r="J25" s="7" t="s">
        <v>113</v>
      </c>
      <c r="K25" s="12"/>
      <c r="L25" s="12"/>
      <c r="M25" s="12"/>
      <c r="N25" s="20">
        <v>500000</v>
      </c>
      <c r="O25" s="20">
        <v>300000</v>
      </c>
      <c r="P25" s="20">
        <v>300000</v>
      </c>
      <c r="Q25" s="20">
        <v>500000</v>
      </c>
      <c r="R25" s="20">
        <v>1600000</v>
      </c>
      <c r="S25" s="20">
        <v>1400000</v>
      </c>
      <c r="T25" s="20">
        <v>500000</v>
      </c>
    </row>
    <row r="26" spans="1:20" ht="48" x14ac:dyDescent="0.2">
      <c r="A26" s="12"/>
      <c r="B26" s="7" t="s">
        <v>103</v>
      </c>
      <c r="C26" s="7" t="s">
        <v>1058</v>
      </c>
      <c r="D26" s="7" t="s">
        <v>9</v>
      </c>
      <c r="E26" s="12"/>
      <c r="F26" s="20">
        <v>2500000</v>
      </c>
      <c r="G26" s="20">
        <v>500000</v>
      </c>
      <c r="H26" s="20">
        <v>4400000</v>
      </c>
      <c r="I26" s="7" t="s">
        <v>259</v>
      </c>
      <c r="J26" s="7" t="s">
        <v>1059</v>
      </c>
      <c r="K26" s="12"/>
      <c r="L26" s="12"/>
      <c r="M26" s="12"/>
      <c r="N26" s="12"/>
      <c r="O26" s="12"/>
      <c r="P26" s="12"/>
      <c r="Q26" s="12"/>
      <c r="R26" s="12"/>
      <c r="S26" s="20">
        <v>500000</v>
      </c>
      <c r="T26" s="20">
        <v>400000</v>
      </c>
    </row>
    <row r="27" spans="1:20" ht="48" x14ac:dyDescent="0.2">
      <c r="A27" s="6">
        <v>134</v>
      </c>
      <c r="B27" s="7" t="s">
        <v>103</v>
      </c>
      <c r="C27" s="7" t="s">
        <v>236</v>
      </c>
      <c r="D27" s="7" t="s">
        <v>9</v>
      </c>
      <c r="E27" s="7" t="s">
        <v>1123</v>
      </c>
      <c r="F27" s="20">
        <v>58508000</v>
      </c>
      <c r="G27" s="20">
        <v>11701600</v>
      </c>
      <c r="H27" s="20">
        <v>70495000</v>
      </c>
      <c r="I27" s="7" t="s">
        <v>237</v>
      </c>
      <c r="J27" s="7" t="s">
        <v>1125</v>
      </c>
      <c r="K27" s="12"/>
      <c r="L27" s="12"/>
      <c r="M27" s="12"/>
      <c r="N27" s="21">
        <v>0</v>
      </c>
      <c r="O27" s="20">
        <v>500000</v>
      </c>
      <c r="P27" s="21">
        <v>0</v>
      </c>
      <c r="Q27" s="20">
        <v>500000</v>
      </c>
      <c r="R27" s="20">
        <v>1000000</v>
      </c>
      <c r="S27" s="20">
        <v>10701600</v>
      </c>
      <c r="T27" s="20">
        <v>500000</v>
      </c>
    </row>
    <row r="28" spans="1:20" ht="48" x14ac:dyDescent="0.2">
      <c r="A28" s="6">
        <v>118</v>
      </c>
      <c r="B28" s="7" t="s">
        <v>103</v>
      </c>
      <c r="C28" s="7" t="s">
        <v>770</v>
      </c>
      <c r="D28" s="7" t="s">
        <v>9</v>
      </c>
      <c r="E28" s="12" t="s">
        <v>1122</v>
      </c>
      <c r="F28" s="20">
        <v>66726818</v>
      </c>
      <c r="G28" s="20">
        <v>13345363.6</v>
      </c>
      <c r="H28" s="20">
        <v>70533715</v>
      </c>
      <c r="I28" s="7" t="s">
        <v>565</v>
      </c>
      <c r="J28" s="7" t="s">
        <v>772</v>
      </c>
      <c r="K28" s="12"/>
      <c r="L28" s="12"/>
      <c r="M28" s="20">
        <v>700000</v>
      </c>
      <c r="N28" s="21">
        <v>0</v>
      </c>
      <c r="O28" s="20">
        <v>300000</v>
      </c>
      <c r="P28" s="20">
        <v>300000</v>
      </c>
      <c r="Q28" s="20">
        <v>300000</v>
      </c>
      <c r="R28" s="20">
        <v>1600000</v>
      </c>
      <c r="S28" s="20">
        <v>11745363.6</v>
      </c>
      <c r="T28" s="20">
        <v>500000</v>
      </c>
    </row>
    <row r="29" spans="1:20" ht="60" x14ac:dyDescent="0.2">
      <c r="A29" s="10" t="s">
        <v>944</v>
      </c>
      <c r="B29" s="10" t="s">
        <v>661</v>
      </c>
      <c r="C29" s="10" t="s">
        <v>662</v>
      </c>
      <c r="D29" s="10" t="s">
        <v>663</v>
      </c>
      <c r="E29" s="10" t="s">
        <v>664</v>
      </c>
      <c r="F29" s="10" t="s">
        <v>665</v>
      </c>
      <c r="G29" s="10" t="s">
        <v>666</v>
      </c>
      <c r="H29" s="10" t="s">
        <v>667</v>
      </c>
      <c r="I29" s="10" t="s">
        <v>945</v>
      </c>
      <c r="J29" s="10" t="s">
        <v>381</v>
      </c>
      <c r="K29" s="10" t="s">
        <v>483</v>
      </c>
      <c r="L29" s="10" t="s">
        <v>200</v>
      </c>
      <c r="M29" s="10" t="s">
        <v>326</v>
      </c>
      <c r="N29" s="10" t="s">
        <v>251</v>
      </c>
      <c r="O29" s="10" t="s">
        <v>201</v>
      </c>
      <c r="P29" s="10" t="s">
        <v>0</v>
      </c>
      <c r="Q29" s="10" t="s">
        <v>668</v>
      </c>
      <c r="R29" s="10" t="s">
        <v>483</v>
      </c>
      <c r="S29" s="10" t="s">
        <v>673</v>
      </c>
      <c r="T29" s="10" t="s">
        <v>669</v>
      </c>
    </row>
    <row r="30" spans="1:20" ht="48" x14ac:dyDescent="0.2">
      <c r="A30" s="6">
        <v>117</v>
      </c>
      <c r="B30" s="7" t="s">
        <v>103</v>
      </c>
      <c r="C30" s="7" t="s">
        <v>117</v>
      </c>
      <c r="D30" s="7" t="s">
        <v>32</v>
      </c>
      <c r="E30" s="12" t="s">
        <v>1122</v>
      </c>
      <c r="F30" s="20">
        <v>18143143</v>
      </c>
      <c r="G30" s="20">
        <v>3628628.6</v>
      </c>
      <c r="H30" s="20">
        <v>19178246</v>
      </c>
      <c r="I30" s="7" t="s">
        <v>565</v>
      </c>
      <c r="J30" s="7" t="s">
        <v>773</v>
      </c>
      <c r="K30" s="12"/>
      <c r="L30" s="12"/>
      <c r="M30" s="20">
        <v>300000</v>
      </c>
      <c r="N30" s="21">
        <v>0</v>
      </c>
      <c r="O30" s="20">
        <v>300000</v>
      </c>
      <c r="P30" s="20">
        <v>300000</v>
      </c>
      <c r="Q30" s="20">
        <v>300000</v>
      </c>
      <c r="R30" s="20">
        <v>1200000</v>
      </c>
      <c r="S30" s="20">
        <v>2428628.6</v>
      </c>
      <c r="T30" s="20">
        <v>400000</v>
      </c>
    </row>
    <row r="31" spans="1:20" ht="48" x14ac:dyDescent="0.2">
      <c r="A31" s="6">
        <v>171</v>
      </c>
      <c r="B31" s="7" t="s">
        <v>118</v>
      </c>
      <c r="C31" s="7" t="s">
        <v>119</v>
      </c>
      <c r="D31" s="7" t="s">
        <v>9</v>
      </c>
      <c r="E31" s="7" t="s">
        <v>1115</v>
      </c>
      <c r="F31" s="20">
        <v>13654457</v>
      </c>
      <c r="G31" s="20">
        <v>2730891.4</v>
      </c>
      <c r="H31" s="20">
        <v>14630457</v>
      </c>
      <c r="I31" s="7" t="s">
        <v>120</v>
      </c>
      <c r="J31" s="7" t="s">
        <v>121</v>
      </c>
      <c r="K31" s="12"/>
      <c r="L31" s="12"/>
      <c r="M31" s="12"/>
      <c r="N31" s="12"/>
      <c r="O31" s="12"/>
      <c r="P31" s="20">
        <v>500000</v>
      </c>
      <c r="Q31" s="20">
        <v>500000</v>
      </c>
      <c r="R31" s="20">
        <v>1000000</v>
      </c>
      <c r="S31" s="20">
        <v>1730891.4</v>
      </c>
      <c r="T31" s="20">
        <v>600000</v>
      </c>
    </row>
    <row r="32" spans="1:20" ht="36" x14ac:dyDescent="0.2">
      <c r="A32" s="6">
        <v>54</v>
      </c>
      <c r="B32" s="7" t="s">
        <v>122</v>
      </c>
      <c r="C32" s="7" t="s">
        <v>994</v>
      </c>
      <c r="D32" s="7" t="s">
        <v>99</v>
      </c>
      <c r="E32" s="12" t="s">
        <v>1126</v>
      </c>
      <c r="F32" s="20">
        <v>70600000</v>
      </c>
      <c r="G32" s="20">
        <v>14120000</v>
      </c>
      <c r="H32" s="20">
        <v>80300000</v>
      </c>
      <c r="I32" s="7" t="s">
        <v>131</v>
      </c>
      <c r="J32" s="7" t="s">
        <v>132</v>
      </c>
      <c r="K32" s="20">
        <v>3000000</v>
      </c>
      <c r="L32" s="20">
        <v>500000</v>
      </c>
      <c r="M32" s="20">
        <v>300000</v>
      </c>
      <c r="N32" s="20">
        <v>200000</v>
      </c>
      <c r="O32" s="20">
        <v>200000</v>
      </c>
      <c r="P32" s="20">
        <v>200000</v>
      </c>
      <c r="Q32" s="20">
        <v>300000</v>
      </c>
      <c r="R32" s="20">
        <v>4700000</v>
      </c>
      <c r="S32" s="20">
        <v>9420000</v>
      </c>
      <c r="T32" s="20">
        <v>300000</v>
      </c>
    </row>
    <row r="33" spans="1:20" ht="60" x14ac:dyDescent="0.2">
      <c r="A33" s="12"/>
      <c r="B33" s="7" t="s">
        <v>122</v>
      </c>
      <c r="C33" s="7" t="s">
        <v>1127</v>
      </c>
      <c r="D33" s="7" t="s">
        <v>66</v>
      </c>
      <c r="E33" s="12"/>
      <c r="F33" s="20">
        <v>14638076</v>
      </c>
      <c r="G33" s="20">
        <v>2927615.2</v>
      </c>
      <c r="H33" s="20">
        <v>16655576</v>
      </c>
      <c r="I33" s="7" t="s">
        <v>124</v>
      </c>
      <c r="J33" s="7" t="s">
        <v>795</v>
      </c>
      <c r="K33" s="12"/>
      <c r="L33" s="12"/>
      <c r="M33" s="12"/>
      <c r="N33" s="12"/>
      <c r="O33" s="12"/>
      <c r="P33" s="12"/>
      <c r="Q33" s="12"/>
      <c r="R33" s="12"/>
      <c r="S33" s="20">
        <v>2927615.2</v>
      </c>
      <c r="T33" s="20">
        <v>500000</v>
      </c>
    </row>
    <row r="34" spans="1:20" ht="84" x14ac:dyDescent="0.2">
      <c r="A34" s="6">
        <v>173</v>
      </c>
      <c r="B34" s="7" t="s">
        <v>122</v>
      </c>
      <c r="C34" s="12" t="s">
        <v>1128</v>
      </c>
      <c r="D34" s="7" t="s">
        <v>922</v>
      </c>
      <c r="E34" s="7" t="s">
        <v>1115</v>
      </c>
      <c r="F34" s="20">
        <v>2769919</v>
      </c>
      <c r="G34" s="20">
        <v>553983.80000000005</v>
      </c>
      <c r="H34" s="20">
        <v>8235018</v>
      </c>
      <c r="I34" s="7" t="s">
        <v>924</v>
      </c>
      <c r="J34" s="7" t="s">
        <v>1129</v>
      </c>
      <c r="K34" s="12"/>
      <c r="L34" s="12"/>
      <c r="M34" s="12"/>
      <c r="N34" s="12"/>
      <c r="O34" s="12"/>
      <c r="P34" s="21">
        <v>0</v>
      </c>
      <c r="Q34" s="22">
        <v>0</v>
      </c>
      <c r="R34" s="21">
        <v>0</v>
      </c>
      <c r="S34" s="20">
        <v>553983.80000000005</v>
      </c>
      <c r="T34" s="20">
        <v>500000</v>
      </c>
    </row>
    <row r="35" spans="1:20" ht="36" x14ac:dyDescent="0.2">
      <c r="A35" s="6">
        <v>194</v>
      </c>
      <c r="B35" s="7" t="s">
        <v>1130</v>
      </c>
      <c r="C35" s="7" t="s">
        <v>1131</v>
      </c>
      <c r="D35" s="7" t="s">
        <v>87</v>
      </c>
      <c r="E35" s="6">
        <v>17</v>
      </c>
      <c r="F35" s="20">
        <v>428807</v>
      </c>
      <c r="G35" s="20">
        <v>85761.4</v>
      </c>
      <c r="H35" s="20">
        <v>474434</v>
      </c>
      <c r="I35" s="7" t="s">
        <v>1132</v>
      </c>
      <c r="J35" s="7" t="s">
        <v>1133</v>
      </c>
      <c r="K35" s="12"/>
      <c r="L35" s="12"/>
      <c r="M35" s="12"/>
      <c r="N35" s="12"/>
      <c r="O35" s="12"/>
      <c r="P35" s="12"/>
      <c r="Q35" s="22">
        <v>0</v>
      </c>
      <c r="R35" s="21">
        <v>0</v>
      </c>
      <c r="S35" s="20">
        <v>85761.4</v>
      </c>
      <c r="T35" s="20">
        <v>80000</v>
      </c>
    </row>
    <row r="36" spans="1:20" ht="36" x14ac:dyDescent="0.2">
      <c r="A36" s="6">
        <v>128</v>
      </c>
      <c r="B36" s="7" t="s">
        <v>137</v>
      </c>
      <c r="C36" s="7" t="s">
        <v>138</v>
      </c>
      <c r="D36" s="7" t="s">
        <v>9</v>
      </c>
      <c r="E36" s="12" t="s">
        <v>1122</v>
      </c>
      <c r="F36" s="20">
        <v>16401628</v>
      </c>
      <c r="G36" s="20">
        <v>3280325.6</v>
      </c>
      <c r="H36" s="20">
        <v>20949000</v>
      </c>
      <c r="I36" s="7" t="s">
        <v>139</v>
      </c>
      <c r="J36" s="7" t="s">
        <v>140</v>
      </c>
      <c r="K36" s="12"/>
      <c r="L36" s="12"/>
      <c r="M36" s="20">
        <v>300000</v>
      </c>
      <c r="N36" s="20">
        <v>300000</v>
      </c>
      <c r="O36" s="20">
        <v>300000</v>
      </c>
      <c r="P36" s="20">
        <v>200000</v>
      </c>
      <c r="Q36" s="20">
        <v>400000</v>
      </c>
      <c r="R36" s="20">
        <v>1500000</v>
      </c>
      <c r="S36" s="20">
        <v>1780325.6</v>
      </c>
      <c r="T36" s="20">
        <v>500000</v>
      </c>
    </row>
    <row r="37" spans="1:20" ht="84" x14ac:dyDescent="0.2">
      <c r="A37" s="6">
        <v>160</v>
      </c>
      <c r="B37" s="7" t="s">
        <v>137</v>
      </c>
      <c r="C37" s="7" t="s">
        <v>1134</v>
      </c>
      <c r="D37" s="7" t="s">
        <v>1135</v>
      </c>
      <c r="E37" s="7" t="s">
        <v>1114</v>
      </c>
      <c r="F37" s="20">
        <v>3867193</v>
      </c>
      <c r="G37" s="20">
        <v>773438.6</v>
      </c>
      <c r="H37" s="20">
        <v>5342482</v>
      </c>
      <c r="I37" s="7" t="s">
        <v>1136</v>
      </c>
      <c r="J37" s="12" t="s">
        <v>1137</v>
      </c>
      <c r="K37" s="12"/>
      <c r="L37" s="12"/>
      <c r="M37" s="12"/>
      <c r="N37" s="12"/>
      <c r="O37" s="21">
        <v>0</v>
      </c>
      <c r="P37" s="21">
        <v>0</v>
      </c>
      <c r="Q37" s="20">
        <v>400000</v>
      </c>
      <c r="R37" s="20">
        <v>400000</v>
      </c>
      <c r="S37" s="20">
        <v>373438.6</v>
      </c>
      <c r="T37" s="20">
        <v>350000</v>
      </c>
    </row>
    <row r="38" spans="1:20" ht="36" x14ac:dyDescent="0.2">
      <c r="A38" s="6">
        <v>125</v>
      </c>
      <c r="B38" s="7" t="s">
        <v>145</v>
      </c>
      <c r="C38" s="7" t="s">
        <v>146</v>
      </c>
      <c r="D38" s="7" t="s">
        <v>147</v>
      </c>
      <c r="E38" s="12" t="s">
        <v>1122</v>
      </c>
      <c r="F38" s="20">
        <v>9335975</v>
      </c>
      <c r="G38" s="20">
        <v>1867195</v>
      </c>
      <c r="H38" s="20">
        <v>11195140</v>
      </c>
      <c r="I38" s="7" t="s">
        <v>148</v>
      </c>
      <c r="J38" s="7" t="s">
        <v>149</v>
      </c>
      <c r="K38" s="12"/>
      <c r="L38" s="12"/>
      <c r="M38" s="20">
        <v>200000</v>
      </c>
      <c r="N38" s="20">
        <v>300000</v>
      </c>
      <c r="O38" s="20">
        <v>200000</v>
      </c>
      <c r="P38" s="20">
        <v>200000</v>
      </c>
      <c r="Q38" s="20">
        <v>300000</v>
      </c>
      <c r="R38" s="20">
        <v>1200000</v>
      </c>
      <c r="S38" s="20">
        <v>667195</v>
      </c>
      <c r="T38" s="20">
        <v>300000</v>
      </c>
    </row>
    <row r="39" spans="1:20" ht="108" x14ac:dyDescent="0.2">
      <c r="A39" s="6">
        <v>162</v>
      </c>
      <c r="B39" s="7" t="s">
        <v>150</v>
      </c>
      <c r="C39" s="7" t="s">
        <v>807</v>
      </c>
      <c r="D39" s="7" t="s">
        <v>9</v>
      </c>
      <c r="E39" s="7" t="s">
        <v>1114</v>
      </c>
      <c r="F39" s="20">
        <v>12995000</v>
      </c>
      <c r="G39" s="20">
        <v>2599000</v>
      </c>
      <c r="H39" s="20">
        <v>16320000</v>
      </c>
      <c r="I39" s="7" t="s">
        <v>1138</v>
      </c>
      <c r="J39" s="12" t="s">
        <v>1066</v>
      </c>
      <c r="K39" s="12"/>
      <c r="L39" s="12"/>
      <c r="M39" s="12"/>
      <c r="N39" s="12"/>
      <c r="O39" s="21">
        <v>0</v>
      </c>
      <c r="P39" s="20">
        <v>500000</v>
      </c>
      <c r="Q39" s="20">
        <v>500000</v>
      </c>
      <c r="R39" s="20">
        <v>1000000</v>
      </c>
      <c r="S39" s="20">
        <v>1599000</v>
      </c>
      <c r="T39" s="20">
        <v>500000</v>
      </c>
    </row>
    <row r="40" spans="1:20" ht="24" x14ac:dyDescent="0.2">
      <c r="A40" s="6">
        <v>176</v>
      </c>
      <c r="B40" s="7" t="s">
        <v>154</v>
      </c>
      <c r="C40" s="7" t="s">
        <v>811</v>
      </c>
      <c r="D40" s="7" t="s">
        <v>9</v>
      </c>
      <c r="E40" s="7" t="s">
        <v>1115</v>
      </c>
      <c r="F40" s="20">
        <v>10105839</v>
      </c>
      <c r="G40" s="20">
        <v>2021167.8</v>
      </c>
      <c r="H40" s="20">
        <v>14078925</v>
      </c>
      <c r="I40" s="7" t="s">
        <v>511</v>
      </c>
      <c r="J40" s="7" t="s">
        <v>1067</v>
      </c>
      <c r="K40" s="12"/>
      <c r="L40" s="12"/>
      <c r="M40" s="12"/>
      <c r="N40" s="12"/>
      <c r="O40" s="12"/>
      <c r="P40" s="21">
        <v>0</v>
      </c>
      <c r="Q40" s="22">
        <v>0</v>
      </c>
      <c r="R40" s="21">
        <v>0</v>
      </c>
      <c r="S40" s="20">
        <v>2021167.8</v>
      </c>
      <c r="T40" s="20">
        <v>600000</v>
      </c>
    </row>
    <row r="41" spans="1:20" ht="36" x14ac:dyDescent="0.2">
      <c r="A41" s="6">
        <v>110</v>
      </c>
      <c r="B41" s="7" t="s">
        <v>165</v>
      </c>
      <c r="C41" s="7" t="s">
        <v>166</v>
      </c>
      <c r="D41" s="7" t="s">
        <v>99</v>
      </c>
      <c r="E41" s="12" t="s">
        <v>1105</v>
      </c>
      <c r="F41" s="20">
        <v>11020897</v>
      </c>
      <c r="G41" s="20">
        <v>2204179.4</v>
      </c>
      <c r="H41" s="20">
        <v>12159576</v>
      </c>
      <c r="I41" s="7" t="s">
        <v>1139</v>
      </c>
      <c r="J41" s="7" t="s">
        <v>168</v>
      </c>
      <c r="K41" s="12"/>
      <c r="L41" s="20">
        <v>500000</v>
      </c>
      <c r="M41" s="21">
        <v>0</v>
      </c>
      <c r="N41" s="20">
        <v>500000</v>
      </c>
      <c r="O41" s="20">
        <v>300000</v>
      </c>
      <c r="P41" s="20">
        <v>200000</v>
      </c>
      <c r="Q41" s="20">
        <v>400000</v>
      </c>
      <c r="R41" s="20">
        <v>1900000</v>
      </c>
      <c r="S41" s="20">
        <v>304179.40000000002</v>
      </c>
      <c r="T41" s="20">
        <v>300000</v>
      </c>
    </row>
    <row r="42" spans="1:20" ht="72" x14ac:dyDescent="0.2">
      <c r="A42" s="6">
        <v>96</v>
      </c>
      <c r="B42" s="7" t="s">
        <v>185</v>
      </c>
      <c r="C42" s="7" t="s">
        <v>1020</v>
      </c>
      <c r="D42" s="7" t="s">
        <v>99</v>
      </c>
      <c r="E42" s="12" t="s">
        <v>1140</v>
      </c>
      <c r="F42" s="20">
        <v>78223170</v>
      </c>
      <c r="G42" s="20">
        <v>15644634</v>
      </c>
      <c r="H42" s="20">
        <v>95750000</v>
      </c>
      <c r="I42" s="7" t="s">
        <v>187</v>
      </c>
      <c r="J42" s="7" t="s">
        <v>428</v>
      </c>
      <c r="K42" s="20">
        <v>1000000</v>
      </c>
      <c r="L42" s="20">
        <v>1000000</v>
      </c>
      <c r="M42" s="20">
        <v>500000</v>
      </c>
      <c r="N42" s="20">
        <v>500000</v>
      </c>
      <c r="O42" s="20">
        <v>200000</v>
      </c>
      <c r="P42" s="20">
        <v>200000</v>
      </c>
      <c r="Q42" s="20">
        <v>500000</v>
      </c>
      <c r="R42" s="20">
        <v>3900000</v>
      </c>
      <c r="S42" s="20">
        <v>11744634</v>
      </c>
      <c r="T42" s="20">
        <v>500000</v>
      </c>
    </row>
    <row r="43" spans="1:20" ht="24" x14ac:dyDescent="0.2">
      <c r="A43" s="6">
        <v>91</v>
      </c>
      <c r="B43" s="7" t="s">
        <v>195</v>
      </c>
      <c r="C43" s="7" t="s">
        <v>196</v>
      </c>
      <c r="D43" s="7" t="s">
        <v>9</v>
      </c>
      <c r="E43" s="12" t="s">
        <v>1141</v>
      </c>
      <c r="F43" s="20">
        <v>36148924</v>
      </c>
      <c r="G43" s="20">
        <v>7229784.7999999998</v>
      </c>
      <c r="H43" s="20">
        <v>37823924</v>
      </c>
      <c r="I43" s="7" t="s">
        <v>197</v>
      </c>
      <c r="J43" s="7" t="s">
        <v>198</v>
      </c>
      <c r="K43" s="20">
        <v>2000000</v>
      </c>
      <c r="L43" s="20">
        <v>1000000</v>
      </c>
      <c r="M43" s="20">
        <v>300000</v>
      </c>
      <c r="N43" s="20">
        <v>300000</v>
      </c>
      <c r="O43" s="20">
        <v>200000</v>
      </c>
      <c r="P43" s="20">
        <v>200000</v>
      </c>
      <c r="Q43" s="20">
        <v>300000</v>
      </c>
      <c r="R43" s="20">
        <v>4300000</v>
      </c>
      <c r="S43" s="20">
        <v>2929784.8</v>
      </c>
      <c r="T43" s="20">
        <v>300000</v>
      </c>
    </row>
    <row r="44" spans="1:20" ht="84" x14ac:dyDescent="0.2">
      <c r="A44" s="6">
        <v>178</v>
      </c>
      <c r="B44" s="7" t="s">
        <v>861</v>
      </c>
      <c r="C44" s="12" t="s">
        <v>1083</v>
      </c>
      <c r="D44" s="7" t="s">
        <v>9</v>
      </c>
      <c r="E44" s="7" t="s">
        <v>1115</v>
      </c>
      <c r="F44" s="20">
        <v>16113943</v>
      </c>
      <c r="G44" s="20">
        <v>3222788.6</v>
      </c>
      <c r="H44" s="20">
        <v>20012378</v>
      </c>
      <c r="I44" s="7" t="s">
        <v>163</v>
      </c>
      <c r="J44" s="7" t="s">
        <v>863</v>
      </c>
      <c r="K44" s="12"/>
      <c r="L44" s="12"/>
      <c r="M44" s="12"/>
      <c r="N44" s="12"/>
      <c r="O44" s="12"/>
      <c r="P44" s="21">
        <v>0</v>
      </c>
      <c r="Q44" s="22">
        <v>0</v>
      </c>
      <c r="R44" s="21">
        <v>0</v>
      </c>
      <c r="S44" s="20">
        <v>3222788.6</v>
      </c>
      <c r="T44" s="20">
        <v>500000</v>
      </c>
    </row>
    <row r="45" spans="1:20" ht="84" x14ac:dyDescent="0.2">
      <c r="A45" s="6">
        <v>204</v>
      </c>
      <c r="B45" s="7" t="s">
        <v>189</v>
      </c>
      <c r="C45" s="7" t="s">
        <v>871</v>
      </c>
      <c r="D45" s="7" t="s">
        <v>99</v>
      </c>
      <c r="E45" s="6">
        <v>17</v>
      </c>
      <c r="F45" s="20">
        <v>14447416</v>
      </c>
      <c r="G45" s="20">
        <v>2889483.2</v>
      </c>
      <c r="H45" s="20">
        <v>23470622</v>
      </c>
      <c r="I45" s="7" t="s">
        <v>1024</v>
      </c>
      <c r="J45" s="12" t="s">
        <v>873</v>
      </c>
      <c r="K45" s="12"/>
      <c r="L45" s="12"/>
      <c r="M45" s="12"/>
      <c r="N45" s="12"/>
      <c r="O45" s="12"/>
      <c r="P45" s="12"/>
      <c r="Q45" s="20">
        <v>500000</v>
      </c>
      <c r="R45" s="20">
        <v>500000</v>
      </c>
      <c r="S45" s="20">
        <v>2389483.2000000002</v>
      </c>
      <c r="T45" s="20">
        <v>500000</v>
      </c>
    </row>
    <row r="46" spans="1:20" ht="72" x14ac:dyDescent="0.2">
      <c r="A46" s="6">
        <v>114</v>
      </c>
      <c r="B46" s="7" t="s">
        <v>189</v>
      </c>
      <c r="C46" s="7" t="s">
        <v>190</v>
      </c>
      <c r="D46" s="7" t="s">
        <v>9</v>
      </c>
      <c r="E46" s="12" t="s">
        <v>1122</v>
      </c>
      <c r="F46" s="20">
        <v>16253768</v>
      </c>
      <c r="G46" s="20">
        <v>3250753.6</v>
      </c>
      <c r="H46" s="20">
        <v>23163380</v>
      </c>
      <c r="I46" s="7" t="s">
        <v>191</v>
      </c>
      <c r="J46" s="7" t="s">
        <v>192</v>
      </c>
      <c r="K46" s="12"/>
      <c r="L46" s="12"/>
      <c r="M46" s="20">
        <v>700000</v>
      </c>
      <c r="N46" s="21">
        <v>0</v>
      </c>
      <c r="O46" s="20">
        <v>300000</v>
      </c>
      <c r="P46" s="20">
        <v>300000</v>
      </c>
      <c r="Q46" s="20">
        <v>300000</v>
      </c>
      <c r="R46" s="20">
        <v>1600000</v>
      </c>
      <c r="S46" s="20">
        <v>1650753.6</v>
      </c>
      <c r="T46" s="20">
        <v>300000</v>
      </c>
    </row>
    <row r="47" spans="1:20" ht="48" x14ac:dyDescent="0.2">
      <c r="A47" s="6">
        <v>205</v>
      </c>
      <c r="B47" s="7" t="s">
        <v>189</v>
      </c>
      <c r="C47" s="7" t="s">
        <v>1084</v>
      </c>
      <c r="D47" s="7" t="s">
        <v>9</v>
      </c>
      <c r="E47" s="6">
        <v>17</v>
      </c>
      <c r="F47" s="20">
        <v>700000</v>
      </c>
      <c r="G47" s="20">
        <v>140000</v>
      </c>
      <c r="H47" s="20">
        <v>1000000</v>
      </c>
      <c r="I47" s="7" t="s">
        <v>1085</v>
      </c>
      <c r="J47" s="7" t="s">
        <v>1086</v>
      </c>
      <c r="K47" s="12"/>
      <c r="L47" s="12"/>
      <c r="M47" s="12"/>
      <c r="N47" s="12"/>
      <c r="O47" s="12"/>
      <c r="P47" s="12"/>
      <c r="Q47" s="20">
        <v>100000</v>
      </c>
      <c r="R47" s="20">
        <v>100000</v>
      </c>
      <c r="S47" s="20">
        <v>40000</v>
      </c>
      <c r="T47" s="20">
        <v>40000</v>
      </c>
    </row>
    <row r="48" spans="1:20" ht="36" x14ac:dyDescent="0.2">
      <c r="A48" s="12"/>
      <c r="B48" s="7" t="s">
        <v>189</v>
      </c>
      <c r="C48" s="7" t="s">
        <v>874</v>
      </c>
      <c r="D48" s="7" t="s">
        <v>1087</v>
      </c>
      <c r="E48" s="12"/>
      <c r="F48" s="20">
        <v>12100000</v>
      </c>
      <c r="G48" s="20">
        <v>2420000</v>
      </c>
      <c r="H48" s="20">
        <v>15600000</v>
      </c>
      <c r="I48" s="7" t="s">
        <v>875</v>
      </c>
      <c r="J48" s="7" t="s">
        <v>1088</v>
      </c>
      <c r="K48" s="12"/>
      <c r="L48" s="12"/>
      <c r="M48" s="12"/>
      <c r="N48" s="12"/>
      <c r="O48" s="12"/>
      <c r="P48" s="12"/>
      <c r="Q48" s="12"/>
      <c r="R48" s="12"/>
      <c r="S48" s="20">
        <v>2420000</v>
      </c>
      <c r="T48" s="20">
        <v>500000</v>
      </c>
    </row>
    <row r="49" spans="1:20" x14ac:dyDescent="0.2">
      <c r="A49" s="12"/>
      <c r="B49" s="10" t="s">
        <v>193</v>
      </c>
      <c r="C49" s="12"/>
      <c r="D49" s="10"/>
      <c r="E49" s="12"/>
      <c r="F49" s="23">
        <v>950707405</v>
      </c>
      <c r="G49" s="23">
        <v>190141481</v>
      </c>
      <c r="H49" s="23">
        <v>1118841040</v>
      </c>
      <c r="I49" s="12"/>
      <c r="J49" s="12"/>
      <c r="K49" s="23">
        <v>18100000</v>
      </c>
      <c r="L49" s="23">
        <v>5000000</v>
      </c>
      <c r="M49" s="23">
        <v>5953000</v>
      </c>
      <c r="N49" s="23">
        <v>3400000</v>
      </c>
      <c r="O49" s="23">
        <v>5525000</v>
      </c>
      <c r="P49" s="23">
        <v>6050000</v>
      </c>
      <c r="Q49" s="23">
        <v>9800000</v>
      </c>
      <c r="R49" s="12"/>
      <c r="S49" s="23">
        <v>133583481</v>
      </c>
      <c r="T49" s="23">
        <v>16877000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="115" zoomScaleNormal="115" workbookViewId="0">
      <selection activeCell="C3" sqref="C3:C4"/>
    </sheetView>
  </sheetViews>
  <sheetFormatPr defaultRowHeight="12.75" x14ac:dyDescent="0.2"/>
  <cols>
    <col min="1" max="1" width="9.83203125" customWidth="1"/>
    <col min="2" max="2" width="11.5" customWidth="1"/>
    <col min="3" max="3" width="19.83203125" customWidth="1"/>
    <col min="4" max="4" width="6.83203125" customWidth="1"/>
    <col min="5" max="5" width="14.1640625" customWidth="1"/>
    <col min="6" max="8" width="14" customWidth="1"/>
    <col min="9" max="9" width="12.6640625" customWidth="1"/>
    <col min="10" max="10" width="16.1640625" customWidth="1"/>
    <col min="11" max="11" width="11.5" customWidth="1"/>
    <col min="12" max="12" width="12.6640625" customWidth="1"/>
    <col min="13" max="13" width="11.5" customWidth="1"/>
    <col min="14" max="15" width="12.6640625" customWidth="1"/>
    <col min="16" max="16" width="14" customWidth="1"/>
    <col min="17" max="17" width="12.6640625" customWidth="1"/>
    <col min="18" max="18" width="11.5" customWidth="1"/>
    <col min="19" max="19" width="15.1640625" customWidth="1"/>
  </cols>
  <sheetData>
    <row r="1" spans="1:19" ht="48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201</v>
      </c>
      <c r="P1" s="10" t="s">
        <v>0</v>
      </c>
      <c r="Q1" s="10" t="s">
        <v>1142</v>
      </c>
      <c r="R1" s="10" t="s">
        <v>673</v>
      </c>
      <c r="S1" s="10" t="s">
        <v>668</v>
      </c>
    </row>
    <row r="2" spans="1:19" ht="48" x14ac:dyDescent="0.2">
      <c r="A2" s="6">
        <v>139</v>
      </c>
      <c r="B2" s="7" t="s">
        <v>882</v>
      </c>
      <c r="C2" s="7" t="s">
        <v>883</v>
      </c>
      <c r="D2" s="7" t="s">
        <v>9</v>
      </c>
      <c r="E2" s="7" t="s">
        <v>1143</v>
      </c>
      <c r="F2" s="20">
        <v>4941096</v>
      </c>
      <c r="G2" s="20">
        <v>988219.2</v>
      </c>
      <c r="H2" s="20">
        <v>5642318</v>
      </c>
      <c r="I2" s="7" t="s">
        <v>1144</v>
      </c>
      <c r="J2" s="12" t="s">
        <v>1145</v>
      </c>
      <c r="K2" s="12"/>
      <c r="L2" s="12"/>
      <c r="M2" s="12"/>
      <c r="N2" s="21">
        <v>0</v>
      </c>
      <c r="O2" s="20">
        <v>200000</v>
      </c>
      <c r="P2" s="20">
        <v>200000</v>
      </c>
      <c r="Q2" s="20">
        <v>400000</v>
      </c>
      <c r="R2" s="20">
        <v>588219.19999999995</v>
      </c>
      <c r="S2" s="20">
        <v>500000</v>
      </c>
    </row>
    <row r="3" spans="1:19" ht="48" x14ac:dyDescent="0.2">
      <c r="A3" s="6">
        <v>111</v>
      </c>
      <c r="B3" s="7" t="s">
        <v>202</v>
      </c>
      <c r="C3" s="7" t="s">
        <v>203</v>
      </c>
      <c r="D3" s="7" t="s">
        <v>9</v>
      </c>
      <c r="E3" s="7" t="s">
        <v>219</v>
      </c>
      <c r="F3" s="20">
        <v>11850022</v>
      </c>
      <c r="G3" s="20">
        <v>2370004.4</v>
      </c>
      <c r="H3" s="20">
        <v>13937113</v>
      </c>
      <c r="I3" s="7" t="s">
        <v>48</v>
      </c>
      <c r="J3" s="12" t="s">
        <v>1146</v>
      </c>
      <c r="K3" s="12"/>
      <c r="L3" s="12"/>
      <c r="M3" s="20">
        <v>500000</v>
      </c>
      <c r="N3" s="20">
        <v>750000</v>
      </c>
      <c r="O3" s="20">
        <v>500000</v>
      </c>
      <c r="P3" s="12"/>
      <c r="Q3" s="20">
        <v>1750000</v>
      </c>
      <c r="R3" s="20">
        <v>620004.4</v>
      </c>
      <c r="S3" s="20">
        <v>600000</v>
      </c>
    </row>
    <row r="4" spans="1:19" ht="60" x14ac:dyDescent="0.2">
      <c r="A4" s="6">
        <v>2</v>
      </c>
      <c r="B4" s="7" t="s">
        <v>681</v>
      </c>
      <c r="C4" s="7" t="s">
        <v>1147</v>
      </c>
      <c r="D4" s="7" t="s">
        <v>9</v>
      </c>
      <c r="E4" s="12" t="s">
        <v>1148</v>
      </c>
      <c r="F4" s="20">
        <v>39977132</v>
      </c>
      <c r="G4" s="20">
        <v>7995426.4000000004</v>
      </c>
      <c r="H4" s="20">
        <v>47435842</v>
      </c>
      <c r="I4" s="7" t="s">
        <v>62</v>
      </c>
      <c r="J4" s="7" t="s">
        <v>1149</v>
      </c>
      <c r="K4" s="20">
        <v>5500000</v>
      </c>
      <c r="L4" s="12"/>
      <c r="M4" s="20">
        <v>880000</v>
      </c>
      <c r="N4" s="21">
        <v>0</v>
      </c>
      <c r="O4" s="20">
        <v>200000</v>
      </c>
      <c r="P4" s="20">
        <v>200000</v>
      </c>
      <c r="Q4" s="20">
        <v>6780000</v>
      </c>
      <c r="R4" s="20">
        <v>1215426.3999999999</v>
      </c>
      <c r="S4" s="20">
        <v>300000</v>
      </c>
    </row>
    <row r="5" spans="1:19" ht="36" x14ac:dyDescent="0.2">
      <c r="A5" s="12"/>
      <c r="B5" s="7" t="s">
        <v>1150</v>
      </c>
      <c r="C5" s="7" t="s">
        <v>1151</v>
      </c>
      <c r="D5" s="7" t="s">
        <v>9</v>
      </c>
      <c r="E5" s="12"/>
      <c r="F5" s="20">
        <v>690582</v>
      </c>
      <c r="G5" s="20">
        <v>138116.4</v>
      </c>
      <c r="H5" s="20">
        <v>1073239</v>
      </c>
      <c r="I5" s="7" t="s">
        <v>859</v>
      </c>
      <c r="J5" s="7" t="s">
        <v>1152</v>
      </c>
      <c r="K5" s="12"/>
      <c r="L5" s="12"/>
      <c r="M5" s="12"/>
      <c r="N5" s="12"/>
      <c r="O5" s="12"/>
      <c r="P5" s="12"/>
      <c r="Q5" s="21">
        <v>0</v>
      </c>
      <c r="R5" s="20">
        <v>138116.4</v>
      </c>
      <c r="S5" s="20">
        <v>113000</v>
      </c>
    </row>
    <row r="6" spans="1:19" ht="36" x14ac:dyDescent="0.2">
      <c r="A6" s="6">
        <v>98</v>
      </c>
      <c r="B6" s="7" t="s">
        <v>1153</v>
      </c>
      <c r="C6" s="7" t="s">
        <v>282</v>
      </c>
      <c r="D6" s="7" t="s">
        <v>9</v>
      </c>
      <c r="E6" s="7" t="s">
        <v>1154</v>
      </c>
      <c r="F6" s="20">
        <v>7521190</v>
      </c>
      <c r="G6" s="20">
        <v>1504238</v>
      </c>
      <c r="H6" s="20">
        <v>20300000</v>
      </c>
      <c r="I6" s="7" t="s">
        <v>283</v>
      </c>
      <c r="J6" s="7" t="s">
        <v>282</v>
      </c>
      <c r="K6" s="20">
        <v>500000</v>
      </c>
      <c r="L6" s="20">
        <v>300000</v>
      </c>
      <c r="M6" s="20">
        <v>200000</v>
      </c>
      <c r="N6" s="20">
        <v>300000</v>
      </c>
      <c r="O6" s="12"/>
      <c r="P6" s="12"/>
      <c r="Q6" s="20">
        <v>1300000</v>
      </c>
      <c r="R6" s="20">
        <v>204238</v>
      </c>
      <c r="S6" s="20">
        <v>200000</v>
      </c>
    </row>
    <row r="7" spans="1:19" ht="48" x14ac:dyDescent="0.2">
      <c r="A7" s="6">
        <v>104</v>
      </c>
      <c r="B7" s="7" t="s">
        <v>697</v>
      </c>
      <c r="C7" s="7" t="s">
        <v>29</v>
      </c>
      <c r="D7" s="7" t="s">
        <v>9</v>
      </c>
      <c r="E7" s="7" t="s">
        <v>1155</v>
      </c>
      <c r="F7" s="20">
        <v>15460273</v>
      </c>
      <c r="G7" s="20">
        <v>3092054.6</v>
      </c>
      <c r="H7" s="20">
        <v>24680326</v>
      </c>
      <c r="I7" s="7" t="s">
        <v>62</v>
      </c>
      <c r="J7" s="7" t="s">
        <v>1106</v>
      </c>
      <c r="K7" s="12"/>
      <c r="L7" s="20">
        <v>500000</v>
      </c>
      <c r="M7" s="20">
        <v>500000</v>
      </c>
      <c r="N7" s="20">
        <v>300000</v>
      </c>
      <c r="O7" s="20">
        <v>200000</v>
      </c>
      <c r="P7" s="20">
        <v>200000</v>
      </c>
      <c r="Q7" s="20">
        <v>1700000</v>
      </c>
      <c r="R7" s="20">
        <v>1392054.6</v>
      </c>
      <c r="S7" s="20">
        <v>300000</v>
      </c>
    </row>
    <row r="8" spans="1:19" ht="36" x14ac:dyDescent="0.2">
      <c r="A8" s="12"/>
      <c r="B8" s="7" t="s">
        <v>1107</v>
      </c>
      <c r="C8" s="7" t="s">
        <v>1108</v>
      </c>
      <c r="D8" s="7" t="s">
        <v>32</v>
      </c>
      <c r="E8" s="12"/>
      <c r="F8" s="20">
        <v>2623182</v>
      </c>
      <c r="G8" s="20">
        <v>524636.4</v>
      </c>
      <c r="H8" s="20">
        <v>2948182</v>
      </c>
      <c r="I8" s="7" t="s">
        <v>899</v>
      </c>
      <c r="J8" s="7" t="s">
        <v>972</v>
      </c>
      <c r="K8" s="12"/>
      <c r="L8" s="12"/>
      <c r="M8" s="12"/>
      <c r="N8" s="12"/>
      <c r="O8" s="12"/>
      <c r="P8" s="12"/>
      <c r="Q8" s="21">
        <v>0</v>
      </c>
      <c r="R8" s="20">
        <v>524636.4</v>
      </c>
      <c r="S8" s="20">
        <v>300000</v>
      </c>
    </row>
    <row r="9" spans="1:19" ht="24" x14ac:dyDescent="0.2">
      <c r="A9" s="6">
        <v>145</v>
      </c>
      <c r="B9" s="7" t="s">
        <v>36</v>
      </c>
      <c r="C9" s="7" t="s">
        <v>39</v>
      </c>
      <c r="D9" s="7" t="s">
        <v>40</v>
      </c>
      <c r="E9" s="7" t="s">
        <v>1156</v>
      </c>
      <c r="F9" s="20">
        <v>6214315</v>
      </c>
      <c r="G9" s="20">
        <v>1242863</v>
      </c>
      <c r="H9" s="20">
        <v>7257296</v>
      </c>
      <c r="I9" s="7" t="s">
        <v>41</v>
      </c>
      <c r="J9" s="7" t="s">
        <v>38</v>
      </c>
      <c r="K9" s="12"/>
      <c r="L9" s="12"/>
      <c r="M9" s="12"/>
      <c r="N9" s="12"/>
      <c r="O9" s="20">
        <v>300000</v>
      </c>
      <c r="P9" s="20">
        <v>300000</v>
      </c>
      <c r="Q9" s="20">
        <v>600000</v>
      </c>
      <c r="R9" s="20">
        <v>642863</v>
      </c>
      <c r="S9" s="20">
        <v>500000</v>
      </c>
    </row>
    <row r="10" spans="1:19" ht="24" x14ac:dyDescent="0.2">
      <c r="A10" s="6">
        <v>169</v>
      </c>
      <c r="B10" s="7" t="s">
        <v>36</v>
      </c>
      <c r="C10" s="7" t="s">
        <v>37</v>
      </c>
      <c r="D10" s="7" t="s">
        <v>9</v>
      </c>
      <c r="E10" s="6">
        <v>16</v>
      </c>
      <c r="F10" s="20">
        <v>4500021</v>
      </c>
      <c r="G10" s="20">
        <v>900004.2</v>
      </c>
      <c r="H10" s="20">
        <v>5255283</v>
      </c>
      <c r="I10" s="7" t="s">
        <v>41</v>
      </c>
      <c r="J10" s="7" t="s">
        <v>38</v>
      </c>
      <c r="K10" s="12"/>
      <c r="L10" s="12"/>
      <c r="M10" s="12"/>
      <c r="N10" s="12"/>
      <c r="O10" s="12"/>
      <c r="P10" s="20">
        <v>300000</v>
      </c>
      <c r="Q10" s="20">
        <v>300000</v>
      </c>
      <c r="R10" s="20">
        <v>600004.19999999995</v>
      </c>
      <c r="S10" s="20">
        <v>500000</v>
      </c>
    </row>
    <row r="11" spans="1:19" ht="60" x14ac:dyDescent="0.2">
      <c r="A11" s="6">
        <v>146</v>
      </c>
      <c r="B11" s="7" t="s">
        <v>60</v>
      </c>
      <c r="C11" s="7" t="s">
        <v>977</v>
      </c>
      <c r="D11" s="7" t="s">
        <v>9</v>
      </c>
      <c r="E11" s="7" t="s">
        <v>1156</v>
      </c>
      <c r="F11" s="20">
        <v>15331806</v>
      </c>
      <c r="G11" s="20">
        <v>3066361.2</v>
      </c>
      <c r="H11" s="20">
        <v>25569371</v>
      </c>
      <c r="I11" s="7" t="s">
        <v>62</v>
      </c>
      <c r="J11" s="7" t="s">
        <v>63</v>
      </c>
      <c r="K11" s="12"/>
      <c r="L11" s="12"/>
      <c r="M11" s="12"/>
      <c r="N11" s="12"/>
      <c r="O11" s="20">
        <v>300000</v>
      </c>
      <c r="P11" s="20">
        <v>300000</v>
      </c>
      <c r="Q11" s="20">
        <v>600000</v>
      </c>
      <c r="R11" s="20">
        <v>2466361.2000000002</v>
      </c>
      <c r="S11" s="20">
        <v>300000</v>
      </c>
    </row>
    <row r="12" spans="1:19" ht="48" x14ac:dyDescent="0.2">
      <c r="A12" s="6">
        <v>148</v>
      </c>
      <c r="B12" s="7" t="s">
        <v>78</v>
      </c>
      <c r="C12" s="7" t="s">
        <v>79</v>
      </c>
      <c r="D12" s="7" t="s">
        <v>9</v>
      </c>
      <c r="E12" s="7" t="s">
        <v>1156</v>
      </c>
      <c r="F12" s="20">
        <v>8003732</v>
      </c>
      <c r="G12" s="20">
        <v>1600746.4</v>
      </c>
      <c r="H12" s="20">
        <v>14674439</v>
      </c>
      <c r="I12" s="7" t="s">
        <v>80</v>
      </c>
      <c r="J12" s="7" t="s">
        <v>81</v>
      </c>
      <c r="K12" s="12"/>
      <c r="L12" s="12"/>
      <c r="M12" s="12"/>
      <c r="N12" s="12"/>
      <c r="O12" s="20">
        <v>200000</v>
      </c>
      <c r="P12" s="20">
        <v>300000</v>
      </c>
      <c r="Q12" s="20">
        <v>500000</v>
      </c>
      <c r="R12" s="20">
        <v>1100746.3999999999</v>
      </c>
      <c r="S12" s="20">
        <v>500000</v>
      </c>
    </row>
    <row r="13" spans="1:19" ht="48" x14ac:dyDescent="0.2">
      <c r="A13" s="12"/>
      <c r="B13" s="7" t="s">
        <v>82</v>
      </c>
      <c r="C13" s="7" t="s">
        <v>1157</v>
      </c>
      <c r="D13" s="7" t="s">
        <v>87</v>
      </c>
      <c r="E13" s="12"/>
      <c r="F13" s="20">
        <v>4037347</v>
      </c>
      <c r="G13" s="20">
        <v>807469.4</v>
      </c>
      <c r="H13" s="20">
        <v>8758982</v>
      </c>
      <c r="I13" s="7" t="s">
        <v>987</v>
      </c>
      <c r="J13" s="7" t="s">
        <v>1158</v>
      </c>
      <c r="K13" s="12"/>
      <c r="L13" s="12"/>
      <c r="M13" s="12"/>
      <c r="N13" s="12"/>
      <c r="O13" s="12"/>
      <c r="P13" s="12"/>
      <c r="Q13" s="21">
        <v>0</v>
      </c>
      <c r="R13" s="20">
        <v>807469.4</v>
      </c>
      <c r="S13" s="20">
        <v>500000</v>
      </c>
    </row>
    <row r="14" spans="1:19" ht="36" x14ac:dyDescent="0.2">
      <c r="A14" s="6">
        <v>149</v>
      </c>
      <c r="B14" s="7" t="s">
        <v>82</v>
      </c>
      <c r="C14" s="7" t="s">
        <v>1159</v>
      </c>
      <c r="D14" s="7" t="s">
        <v>99</v>
      </c>
      <c r="E14" s="6">
        <v>15</v>
      </c>
      <c r="F14" s="20">
        <v>1736321</v>
      </c>
      <c r="G14" s="20">
        <v>347264.2</v>
      </c>
      <c r="H14" s="20">
        <v>214625</v>
      </c>
      <c r="I14" s="7" t="s">
        <v>232</v>
      </c>
      <c r="J14" s="7" t="s">
        <v>234</v>
      </c>
      <c r="K14" s="12"/>
      <c r="L14" s="12"/>
      <c r="M14" s="12"/>
      <c r="N14" s="12"/>
      <c r="O14" s="20">
        <v>250000</v>
      </c>
      <c r="P14" s="12"/>
      <c r="Q14" s="20">
        <v>250000</v>
      </c>
      <c r="R14" s="20">
        <v>97264.2</v>
      </c>
      <c r="S14" s="20">
        <v>90000</v>
      </c>
    </row>
    <row r="15" spans="1:19" ht="36" x14ac:dyDescent="0.2">
      <c r="A15" s="6">
        <v>152</v>
      </c>
      <c r="B15" s="7" t="s">
        <v>82</v>
      </c>
      <c r="C15" s="7" t="s">
        <v>86</v>
      </c>
      <c r="D15" s="7" t="s">
        <v>87</v>
      </c>
      <c r="E15" s="7" t="s">
        <v>1156</v>
      </c>
      <c r="F15" s="20">
        <v>2356254</v>
      </c>
      <c r="G15" s="20">
        <v>471250.8</v>
      </c>
      <c r="H15" s="20">
        <v>2718509</v>
      </c>
      <c r="I15" s="7" t="s">
        <v>88</v>
      </c>
      <c r="J15" s="7" t="s">
        <v>89</v>
      </c>
      <c r="K15" s="12"/>
      <c r="L15" s="12"/>
      <c r="M15" s="12"/>
      <c r="N15" s="12"/>
      <c r="O15" s="21">
        <v>0</v>
      </c>
      <c r="P15" s="20">
        <v>200000</v>
      </c>
      <c r="Q15" s="20">
        <v>200000</v>
      </c>
      <c r="R15" s="20">
        <v>271250.8</v>
      </c>
      <c r="S15" s="20">
        <v>250000</v>
      </c>
    </row>
    <row r="16" spans="1:19" ht="36" x14ac:dyDescent="0.2">
      <c r="A16" s="6">
        <v>153</v>
      </c>
      <c r="B16" s="7" t="s">
        <v>82</v>
      </c>
      <c r="C16" s="7" t="s">
        <v>1160</v>
      </c>
      <c r="D16" s="7" t="s">
        <v>91</v>
      </c>
      <c r="E16" s="7" t="s">
        <v>1156</v>
      </c>
      <c r="F16" s="20">
        <v>4892226</v>
      </c>
      <c r="G16" s="20">
        <v>978445.2</v>
      </c>
      <c r="H16" s="20">
        <v>5693906</v>
      </c>
      <c r="I16" s="7" t="s">
        <v>1118</v>
      </c>
      <c r="J16" s="7" t="s">
        <v>93</v>
      </c>
      <c r="K16" s="12"/>
      <c r="L16" s="12"/>
      <c r="M16" s="12"/>
      <c r="N16" s="12"/>
      <c r="O16" s="21">
        <v>0</v>
      </c>
      <c r="P16" s="20">
        <v>250000</v>
      </c>
      <c r="Q16" s="20">
        <v>250000</v>
      </c>
      <c r="R16" s="20">
        <v>728445.2</v>
      </c>
      <c r="S16" s="20">
        <v>500000</v>
      </c>
    </row>
    <row r="17" spans="1:19" ht="36" x14ac:dyDescent="0.2">
      <c r="A17" s="6">
        <v>154</v>
      </c>
      <c r="B17" s="7" t="s">
        <v>82</v>
      </c>
      <c r="C17" s="12" t="s">
        <v>1161</v>
      </c>
      <c r="D17" s="7" t="s">
        <v>1162</v>
      </c>
      <c r="E17" s="7" t="s">
        <v>1156</v>
      </c>
      <c r="F17" s="20">
        <v>2199008</v>
      </c>
      <c r="G17" s="20">
        <v>439801.59999999998</v>
      </c>
      <c r="H17" s="20">
        <v>2706506</v>
      </c>
      <c r="I17" s="7" t="s">
        <v>1163</v>
      </c>
      <c r="J17" s="7" t="s">
        <v>96</v>
      </c>
      <c r="K17" s="12"/>
      <c r="L17" s="12"/>
      <c r="M17" s="12"/>
      <c r="N17" s="12"/>
      <c r="O17" s="21">
        <v>0</v>
      </c>
      <c r="P17" s="20">
        <v>300000</v>
      </c>
      <c r="Q17" s="20">
        <v>300000</v>
      </c>
      <c r="R17" s="20">
        <v>139801.60000000001</v>
      </c>
      <c r="S17" s="20">
        <v>130000</v>
      </c>
    </row>
    <row r="18" spans="1:19" ht="36" x14ac:dyDescent="0.2">
      <c r="A18" s="6">
        <v>151</v>
      </c>
      <c r="B18" s="7" t="s">
        <v>82</v>
      </c>
      <c r="C18" s="12" t="s">
        <v>1164</v>
      </c>
      <c r="D18" s="7" t="s">
        <v>231</v>
      </c>
      <c r="E18" s="6">
        <v>15</v>
      </c>
      <c r="F18" s="20">
        <v>1582943</v>
      </c>
      <c r="G18" s="20">
        <v>316588.59999999998</v>
      </c>
      <c r="H18" s="20">
        <v>2019010</v>
      </c>
      <c r="I18" s="7" t="s">
        <v>232</v>
      </c>
      <c r="J18" s="7" t="s">
        <v>234</v>
      </c>
      <c r="K18" s="12"/>
      <c r="L18" s="12"/>
      <c r="M18" s="12"/>
      <c r="N18" s="12"/>
      <c r="O18" s="20">
        <v>250000</v>
      </c>
      <c r="P18" s="12"/>
      <c r="Q18" s="20">
        <v>250000</v>
      </c>
      <c r="R18" s="20">
        <v>66588.600000000006</v>
      </c>
      <c r="S18" s="20">
        <v>65000</v>
      </c>
    </row>
    <row r="19" spans="1:19" ht="60" x14ac:dyDescent="0.2">
      <c r="A19" s="6">
        <v>64</v>
      </c>
      <c r="B19" s="7" t="s">
        <v>97</v>
      </c>
      <c r="C19" s="7" t="s">
        <v>1165</v>
      </c>
      <c r="D19" s="7" t="s">
        <v>99</v>
      </c>
      <c r="E19" s="12" t="s">
        <v>1166</v>
      </c>
      <c r="F19" s="20">
        <v>65736000</v>
      </c>
      <c r="G19" s="20">
        <v>13147200</v>
      </c>
      <c r="H19" s="20">
        <v>77435000</v>
      </c>
      <c r="I19" s="7" t="s">
        <v>101</v>
      </c>
      <c r="J19" s="7" t="s">
        <v>102</v>
      </c>
      <c r="K19" s="20">
        <v>7000000</v>
      </c>
      <c r="L19" s="20">
        <v>500000</v>
      </c>
      <c r="M19" s="20">
        <v>500000</v>
      </c>
      <c r="N19" s="20">
        <v>300000</v>
      </c>
      <c r="O19" s="20">
        <v>300000</v>
      </c>
      <c r="P19" s="20">
        <v>200000</v>
      </c>
      <c r="Q19" s="20">
        <v>8800000</v>
      </c>
      <c r="R19" s="20">
        <v>4347200</v>
      </c>
      <c r="S19" s="20">
        <v>500000</v>
      </c>
    </row>
    <row r="20" spans="1:19" ht="48" x14ac:dyDescent="0.2">
      <c r="A20" s="6">
        <v>112</v>
      </c>
      <c r="B20" s="7" t="s">
        <v>103</v>
      </c>
      <c r="C20" s="7" t="s">
        <v>107</v>
      </c>
      <c r="D20" s="7" t="s">
        <v>9</v>
      </c>
      <c r="E20" s="7" t="s">
        <v>1167</v>
      </c>
      <c r="F20" s="20">
        <v>38030290</v>
      </c>
      <c r="G20" s="20">
        <v>7606058</v>
      </c>
      <c r="H20" s="20">
        <v>41805290</v>
      </c>
      <c r="I20" s="7" t="s">
        <v>108</v>
      </c>
      <c r="J20" s="7" t="s">
        <v>1056</v>
      </c>
      <c r="K20" s="12"/>
      <c r="L20" s="12"/>
      <c r="M20" s="20">
        <v>500000</v>
      </c>
      <c r="N20" s="20">
        <v>500000</v>
      </c>
      <c r="O20" s="20">
        <v>300000</v>
      </c>
      <c r="P20" s="20">
        <v>300000</v>
      </c>
      <c r="Q20" s="20">
        <v>1600000</v>
      </c>
      <c r="R20" s="20">
        <v>6006058</v>
      </c>
      <c r="S20" s="20">
        <v>500000</v>
      </c>
    </row>
    <row r="21" spans="1:19" ht="36" x14ac:dyDescent="0.2">
      <c r="A21" s="6">
        <v>137</v>
      </c>
      <c r="B21" s="7" t="s">
        <v>103</v>
      </c>
      <c r="C21" s="7" t="s">
        <v>110</v>
      </c>
      <c r="D21" s="7" t="s">
        <v>99</v>
      </c>
      <c r="E21" s="7" t="s">
        <v>1143</v>
      </c>
      <c r="F21" s="20">
        <v>15000000</v>
      </c>
      <c r="G21" s="20">
        <v>3000000</v>
      </c>
      <c r="H21" s="20">
        <v>27000000</v>
      </c>
      <c r="I21" s="7" t="s">
        <v>112</v>
      </c>
      <c r="J21" s="7" t="s">
        <v>113</v>
      </c>
      <c r="K21" s="12"/>
      <c r="L21" s="12"/>
      <c r="M21" s="12"/>
      <c r="N21" s="20">
        <v>500000</v>
      </c>
      <c r="O21" s="20">
        <v>300000</v>
      </c>
      <c r="P21" s="20">
        <v>300000</v>
      </c>
      <c r="Q21" s="20">
        <v>1100000</v>
      </c>
      <c r="R21" s="20">
        <v>1900000</v>
      </c>
      <c r="S21" s="20">
        <v>500000</v>
      </c>
    </row>
    <row r="22" spans="1:19" ht="36" x14ac:dyDescent="0.2">
      <c r="A22" s="6">
        <v>134</v>
      </c>
      <c r="B22" s="7" t="s">
        <v>103</v>
      </c>
      <c r="C22" s="7" t="s">
        <v>236</v>
      </c>
      <c r="D22" s="7" t="s">
        <v>9</v>
      </c>
      <c r="E22" s="7" t="s">
        <v>1143</v>
      </c>
      <c r="F22" s="20">
        <v>58508000</v>
      </c>
      <c r="G22" s="20">
        <v>11701600</v>
      </c>
      <c r="H22" s="20">
        <v>70495000</v>
      </c>
      <c r="I22" s="7" t="s">
        <v>237</v>
      </c>
      <c r="J22" s="7" t="s">
        <v>1125</v>
      </c>
      <c r="K22" s="12"/>
      <c r="L22" s="12"/>
      <c r="M22" s="12"/>
      <c r="N22" s="21">
        <v>0</v>
      </c>
      <c r="O22" s="20">
        <v>500000</v>
      </c>
      <c r="P22" s="21">
        <v>0</v>
      </c>
      <c r="Q22" s="20">
        <v>500000</v>
      </c>
      <c r="R22" s="20">
        <v>11201600</v>
      </c>
      <c r="S22" s="20">
        <v>500000</v>
      </c>
    </row>
    <row r="23" spans="1:19" ht="48" x14ac:dyDescent="0.2">
      <c r="A23" s="6">
        <v>118</v>
      </c>
      <c r="B23" s="7" t="s">
        <v>103</v>
      </c>
      <c r="C23" s="7" t="s">
        <v>114</v>
      </c>
      <c r="D23" s="7" t="s">
        <v>9</v>
      </c>
      <c r="E23" s="7" t="s">
        <v>1167</v>
      </c>
      <c r="F23" s="20">
        <v>66726818</v>
      </c>
      <c r="G23" s="20">
        <v>13345363.6</v>
      </c>
      <c r="H23" s="20">
        <v>70533715</v>
      </c>
      <c r="I23" s="7" t="s">
        <v>115</v>
      </c>
      <c r="J23" s="7" t="s">
        <v>772</v>
      </c>
      <c r="K23" s="12"/>
      <c r="L23" s="12"/>
      <c r="M23" s="20">
        <v>700000</v>
      </c>
      <c r="N23" s="21">
        <v>0</v>
      </c>
      <c r="O23" s="20">
        <v>300000</v>
      </c>
      <c r="P23" s="20">
        <v>300000</v>
      </c>
      <c r="Q23" s="20">
        <v>1300000</v>
      </c>
      <c r="R23" s="20">
        <v>12045363.6</v>
      </c>
      <c r="S23" s="20">
        <v>300000</v>
      </c>
    </row>
    <row r="24" spans="1:19" ht="48" x14ac:dyDescent="0.2">
      <c r="A24" s="6">
        <v>117</v>
      </c>
      <c r="B24" s="7" t="s">
        <v>103</v>
      </c>
      <c r="C24" s="7" t="s">
        <v>117</v>
      </c>
      <c r="D24" s="7" t="s">
        <v>32</v>
      </c>
      <c r="E24" s="7" t="s">
        <v>1167</v>
      </c>
      <c r="F24" s="20">
        <v>18143143</v>
      </c>
      <c r="G24" s="20">
        <v>3628628.6</v>
      </c>
      <c r="H24" s="20">
        <v>19178246</v>
      </c>
      <c r="I24" s="7" t="s">
        <v>115</v>
      </c>
      <c r="J24" s="7" t="s">
        <v>773</v>
      </c>
      <c r="K24" s="12"/>
      <c r="L24" s="12"/>
      <c r="M24" s="20">
        <v>300000</v>
      </c>
      <c r="N24" s="21">
        <v>0</v>
      </c>
      <c r="O24" s="20">
        <v>300000</v>
      </c>
      <c r="P24" s="20">
        <v>300000</v>
      </c>
      <c r="Q24" s="20">
        <v>900000</v>
      </c>
      <c r="R24" s="20">
        <v>2728628.6</v>
      </c>
      <c r="S24" s="20">
        <v>300000</v>
      </c>
    </row>
    <row r="25" spans="1:19" ht="48" x14ac:dyDescent="0.2">
      <c r="A25" s="6">
        <v>171</v>
      </c>
      <c r="B25" s="7" t="s">
        <v>118</v>
      </c>
      <c r="C25" s="7" t="s">
        <v>119</v>
      </c>
      <c r="D25" s="7" t="s">
        <v>9</v>
      </c>
      <c r="E25" s="6">
        <v>16</v>
      </c>
      <c r="F25" s="20">
        <v>13654457</v>
      </c>
      <c r="G25" s="20">
        <v>2730891.4</v>
      </c>
      <c r="H25" s="20">
        <v>14630457</v>
      </c>
      <c r="I25" s="7" t="s">
        <v>120</v>
      </c>
      <c r="J25" s="7" t="s">
        <v>121</v>
      </c>
      <c r="K25" s="12"/>
      <c r="L25" s="12"/>
      <c r="M25" s="12"/>
      <c r="N25" s="12"/>
      <c r="O25" s="12"/>
      <c r="P25" s="20">
        <v>500000</v>
      </c>
      <c r="Q25" s="20">
        <v>500000</v>
      </c>
      <c r="R25" s="20">
        <v>2230891.4</v>
      </c>
      <c r="S25" s="20">
        <v>500000</v>
      </c>
    </row>
    <row r="26" spans="1:19" ht="60" x14ac:dyDescent="0.2">
      <c r="A26" s="6">
        <v>156</v>
      </c>
      <c r="B26" s="7" t="s">
        <v>122</v>
      </c>
      <c r="C26" s="7" t="s">
        <v>1168</v>
      </c>
      <c r="D26" s="7" t="s">
        <v>9</v>
      </c>
      <c r="E26" s="7" t="s">
        <v>1156</v>
      </c>
      <c r="F26" s="20">
        <v>49570580</v>
      </c>
      <c r="G26" s="20">
        <v>9914116</v>
      </c>
      <c r="H26" s="20">
        <v>51286690</v>
      </c>
      <c r="I26" s="7" t="s">
        <v>124</v>
      </c>
      <c r="J26" s="7" t="s">
        <v>1169</v>
      </c>
      <c r="K26" s="12"/>
      <c r="L26" s="12"/>
      <c r="M26" s="12"/>
      <c r="N26" s="12"/>
      <c r="O26" s="20">
        <v>500000</v>
      </c>
      <c r="P26" s="20">
        <v>500000</v>
      </c>
      <c r="Q26" s="20">
        <v>1000000</v>
      </c>
      <c r="R26" s="20">
        <v>8914116</v>
      </c>
      <c r="S26" s="20">
        <v>500000</v>
      </c>
    </row>
    <row r="27" spans="1:19" ht="72" x14ac:dyDescent="0.2">
      <c r="A27" s="6">
        <v>157</v>
      </c>
      <c r="B27" s="7" t="s">
        <v>122</v>
      </c>
      <c r="C27" s="7" t="s">
        <v>1170</v>
      </c>
      <c r="D27" s="7" t="s">
        <v>9</v>
      </c>
      <c r="E27" s="7" t="s">
        <v>22</v>
      </c>
      <c r="F27" s="20">
        <v>15298200</v>
      </c>
      <c r="G27" s="20">
        <v>3059640</v>
      </c>
      <c r="H27" s="20">
        <v>16608301</v>
      </c>
      <c r="I27" s="7" t="s">
        <v>127</v>
      </c>
      <c r="J27" s="7" t="s">
        <v>1171</v>
      </c>
      <c r="K27" s="12"/>
      <c r="L27" s="12"/>
      <c r="M27" s="12"/>
      <c r="N27" s="12"/>
      <c r="O27" s="20">
        <v>300000</v>
      </c>
      <c r="P27" s="20">
        <v>300000</v>
      </c>
      <c r="Q27" s="20">
        <v>600000</v>
      </c>
      <c r="R27" s="20">
        <v>2459640</v>
      </c>
      <c r="S27" s="20">
        <v>300000</v>
      </c>
    </row>
    <row r="28" spans="1:19" ht="48" x14ac:dyDescent="0.2">
      <c r="A28" s="6">
        <v>54</v>
      </c>
      <c r="B28" s="7" t="s">
        <v>122</v>
      </c>
      <c r="C28" s="7" t="s">
        <v>129</v>
      </c>
      <c r="D28" s="7" t="s">
        <v>99</v>
      </c>
      <c r="E28" s="12" t="s">
        <v>1172</v>
      </c>
      <c r="F28" s="20">
        <v>70600000</v>
      </c>
      <c r="G28" s="20">
        <v>14120000</v>
      </c>
      <c r="H28" s="20">
        <v>80300000</v>
      </c>
      <c r="I28" s="7" t="s">
        <v>131</v>
      </c>
      <c r="J28" s="7" t="s">
        <v>132</v>
      </c>
      <c r="K28" s="20">
        <v>3000000</v>
      </c>
      <c r="L28" s="20">
        <v>500000</v>
      </c>
      <c r="M28" s="20">
        <v>300000</v>
      </c>
      <c r="N28" s="20">
        <v>200000</v>
      </c>
      <c r="O28" s="20">
        <v>200000</v>
      </c>
      <c r="P28" s="20">
        <v>200000</v>
      </c>
      <c r="Q28" s="20">
        <v>4400000</v>
      </c>
      <c r="R28" s="20">
        <v>9720000</v>
      </c>
      <c r="S28" s="20">
        <v>300000</v>
      </c>
    </row>
    <row r="29" spans="1:19" ht="60" x14ac:dyDescent="0.2">
      <c r="A29" s="6">
        <v>174</v>
      </c>
      <c r="B29" s="7" t="s">
        <v>241</v>
      </c>
      <c r="C29" s="7" t="s">
        <v>1173</v>
      </c>
      <c r="D29" s="7" t="s">
        <v>1174</v>
      </c>
      <c r="E29" s="6">
        <v>16</v>
      </c>
      <c r="F29" s="20">
        <v>682112</v>
      </c>
      <c r="G29" s="20">
        <v>136422.39999999999</v>
      </c>
      <c r="H29" s="20">
        <v>835002</v>
      </c>
      <c r="I29" s="7" t="s">
        <v>1175</v>
      </c>
      <c r="J29" s="12"/>
      <c r="K29" s="12"/>
      <c r="L29" s="12"/>
      <c r="M29" s="12"/>
      <c r="N29" s="12"/>
      <c r="O29" s="12"/>
      <c r="P29" s="21">
        <v>0</v>
      </c>
      <c r="Q29" s="21">
        <v>0</v>
      </c>
      <c r="R29" s="20">
        <v>136422.39999999999</v>
      </c>
      <c r="S29" s="20">
        <v>130000</v>
      </c>
    </row>
    <row r="30" spans="1:19" ht="24" x14ac:dyDescent="0.2">
      <c r="A30" s="6">
        <v>128</v>
      </c>
      <c r="B30" s="7" t="s">
        <v>137</v>
      </c>
      <c r="C30" s="7" t="s">
        <v>138</v>
      </c>
      <c r="D30" s="7" t="s">
        <v>9</v>
      </c>
      <c r="E30" s="7" t="s">
        <v>1167</v>
      </c>
      <c r="F30" s="20">
        <v>16401628</v>
      </c>
      <c r="G30" s="20">
        <v>3280325.6</v>
      </c>
      <c r="H30" s="20">
        <v>20949000</v>
      </c>
      <c r="I30" s="7" t="s">
        <v>139</v>
      </c>
      <c r="J30" s="7" t="s">
        <v>140</v>
      </c>
      <c r="K30" s="12"/>
      <c r="L30" s="12"/>
      <c r="M30" s="20">
        <v>300000</v>
      </c>
      <c r="N30" s="20">
        <v>300000</v>
      </c>
      <c r="O30" s="20">
        <v>300000</v>
      </c>
      <c r="P30" s="20">
        <v>200000</v>
      </c>
      <c r="Q30" s="20">
        <v>1100000</v>
      </c>
      <c r="R30" s="20">
        <v>2180325.6</v>
      </c>
      <c r="S30" s="20">
        <v>400000</v>
      </c>
    </row>
    <row r="31" spans="1:19" ht="84" x14ac:dyDescent="0.2">
      <c r="A31" s="6">
        <v>160</v>
      </c>
      <c r="B31" s="7" t="s">
        <v>137</v>
      </c>
      <c r="C31" s="7" t="s">
        <v>1134</v>
      </c>
      <c r="D31" s="7" t="s">
        <v>1135</v>
      </c>
      <c r="E31" s="7" t="s">
        <v>1156</v>
      </c>
      <c r="F31" s="20">
        <v>3867193</v>
      </c>
      <c r="G31" s="20">
        <v>773438.6</v>
      </c>
      <c r="H31" s="20">
        <v>5342482</v>
      </c>
      <c r="I31" s="7" t="s">
        <v>1136</v>
      </c>
      <c r="J31" s="12" t="s">
        <v>1176</v>
      </c>
      <c r="K31" s="12"/>
      <c r="L31" s="12"/>
      <c r="M31" s="12"/>
      <c r="N31" s="12"/>
      <c r="O31" s="21">
        <v>0</v>
      </c>
      <c r="P31" s="21">
        <v>0</v>
      </c>
      <c r="Q31" s="21">
        <v>0</v>
      </c>
      <c r="R31" s="20">
        <v>773438.6</v>
      </c>
      <c r="S31" s="20">
        <v>400000</v>
      </c>
    </row>
    <row r="32" spans="1:19" ht="24" x14ac:dyDescent="0.2">
      <c r="A32" s="6">
        <v>161</v>
      </c>
      <c r="B32" s="7" t="s">
        <v>137</v>
      </c>
      <c r="C32" s="7" t="s">
        <v>141</v>
      </c>
      <c r="D32" s="7" t="s">
        <v>142</v>
      </c>
      <c r="E32" s="7" t="s">
        <v>1156</v>
      </c>
      <c r="F32" s="20">
        <v>6899507</v>
      </c>
      <c r="G32" s="20">
        <v>1379901.4</v>
      </c>
      <c r="H32" s="20">
        <v>8160187</v>
      </c>
      <c r="I32" s="7" t="s">
        <v>143</v>
      </c>
      <c r="J32" s="7" t="s">
        <v>144</v>
      </c>
      <c r="K32" s="12"/>
      <c r="L32" s="12"/>
      <c r="M32" s="12"/>
      <c r="N32" s="12"/>
      <c r="O32" s="21">
        <v>0</v>
      </c>
      <c r="P32" s="20">
        <v>400000</v>
      </c>
      <c r="Q32" s="20">
        <v>400000</v>
      </c>
      <c r="R32" s="20">
        <v>979901.4</v>
      </c>
      <c r="S32" s="20">
        <v>500000</v>
      </c>
    </row>
    <row r="33" spans="1:19" ht="36" x14ac:dyDescent="0.2">
      <c r="A33" s="6">
        <v>125</v>
      </c>
      <c r="B33" s="7" t="s">
        <v>145</v>
      </c>
      <c r="C33" s="7" t="s">
        <v>146</v>
      </c>
      <c r="D33" s="7" t="s">
        <v>147</v>
      </c>
      <c r="E33" s="7" t="s">
        <v>1167</v>
      </c>
      <c r="F33" s="20">
        <v>11663411</v>
      </c>
      <c r="G33" s="20">
        <v>2332682.2000000002</v>
      </c>
      <c r="H33" s="20">
        <v>13099662</v>
      </c>
      <c r="I33" s="7" t="s">
        <v>148</v>
      </c>
      <c r="J33" s="7" t="s">
        <v>149</v>
      </c>
      <c r="K33" s="12"/>
      <c r="L33" s="12"/>
      <c r="M33" s="20">
        <v>200000</v>
      </c>
      <c r="N33" s="20">
        <v>300000</v>
      </c>
      <c r="O33" s="20">
        <v>200000</v>
      </c>
      <c r="P33" s="20">
        <v>200000</v>
      </c>
      <c r="Q33" s="20">
        <v>900000</v>
      </c>
      <c r="R33" s="20">
        <v>1432682.2</v>
      </c>
      <c r="S33" s="20">
        <v>300000</v>
      </c>
    </row>
    <row r="34" spans="1:19" ht="48" x14ac:dyDescent="0.2">
      <c r="A34" s="6">
        <v>162</v>
      </c>
      <c r="B34" s="7" t="s">
        <v>150</v>
      </c>
      <c r="C34" s="7" t="s">
        <v>807</v>
      </c>
      <c r="D34" s="7" t="s">
        <v>9</v>
      </c>
      <c r="E34" s="7" t="s">
        <v>1156</v>
      </c>
      <c r="F34" s="20">
        <v>12995000</v>
      </c>
      <c r="G34" s="20">
        <v>2599000</v>
      </c>
      <c r="H34" s="20">
        <v>16320000</v>
      </c>
      <c r="I34" s="7" t="s">
        <v>152</v>
      </c>
      <c r="J34" s="7" t="s">
        <v>153</v>
      </c>
      <c r="K34" s="12"/>
      <c r="L34" s="12"/>
      <c r="M34" s="12"/>
      <c r="N34" s="12"/>
      <c r="O34" s="21">
        <v>0</v>
      </c>
      <c r="P34" s="20">
        <v>500000</v>
      </c>
      <c r="Q34" s="20">
        <v>500000</v>
      </c>
      <c r="R34" s="20">
        <v>2099000</v>
      </c>
      <c r="S34" s="20">
        <v>500000</v>
      </c>
    </row>
    <row r="35" spans="1:19" ht="48" x14ac:dyDescent="0.2">
      <c r="A35" s="12"/>
      <c r="B35" s="7" t="s">
        <v>154</v>
      </c>
      <c r="C35" s="7" t="s">
        <v>1177</v>
      </c>
      <c r="D35" s="7" t="s">
        <v>87</v>
      </c>
      <c r="E35" s="12"/>
      <c r="F35" s="20">
        <v>1972622</v>
      </c>
      <c r="G35" s="20">
        <v>394524.4</v>
      </c>
      <c r="H35" s="20">
        <v>3127003</v>
      </c>
      <c r="I35" s="7" t="s">
        <v>1178</v>
      </c>
      <c r="J35" s="7" t="s">
        <v>1179</v>
      </c>
      <c r="K35" s="12"/>
      <c r="L35" s="12"/>
      <c r="M35" s="12"/>
      <c r="N35" s="12"/>
      <c r="O35" s="12"/>
      <c r="P35" s="12"/>
      <c r="Q35" s="21">
        <v>0</v>
      </c>
      <c r="R35" s="20">
        <v>394524.4</v>
      </c>
      <c r="S35" s="20">
        <v>300000</v>
      </c>
    </row>
    <row r="36" spans="1:19" ht="36" x14ac:dyDescent="0.2">
      <c r="A36" s="6">
        <v>110</v>
      </c>
      <c r="B36" s="7" t="s">
        <v>165</v>
      </c>
      <c r="C36" s="7" t="s">
        <v>166</v>
      </c>
      <c r="D36" s="7" t="s">
        <v>99</v>
      </c>
      <c r="E36" s="7" t="s">
        <v>1155</v>
      </c>
      <c r="F36" s="20">
        <v>10561897</v>
      </c>
      <c r="G36" s="20">
        <v>2112379.4</v>
      </c>
      <c r="H36" s="20">
        <v>11700576</v>
      </c>
      <c r="I36" s="7" t="s">
        <v>1139</v>
      </c>
      <c r="J36" s="7" t="s">
        <v>168</v>
      </c>
      <c r="K36" s="12"/>
      <c r="L36" s="20">
        <v>500000</v>
      </c>
      <c r="M36" s="21">
        <v>0</v>
      </c>
      <c r="N36" s="20">
        <v>500000</v>
      </c>
      <c r="O36" s="20">
        <v>300000</v>
      </c>
      <c r="P36" s="20">
        <v>200000</v>
      </c>
      <c r="Q36" s="20">
        <v>1500000</v>
      </c>
      <c r="R36" s="20">
        <v>612379.4</v>
      </c>
      <c r="S36" s="20">
        <v>400000</v>
      </c>
    </row>
    <row r="37" spans="1:19" ht="36" x14ac:dyDescent="0.2">
      <c r="A37" s="12"/>
      <c r="B37" s="7" t="s">
        <v>174</v>
      </c>
      <c r="C37" s="7" t="s">
        <v>1180</v>
      </c>
      <c r="D37" s="7" t="s">
        <v>9</v>
      </c>
      <c r="E37" s="12"/>
      <c r="F37" s="20">
        <v>3500000</v>
      </c>
      <c r="G37" s="20">
        <v>700000</v>
      </c>
      <c r="H37" s="20">
        <v>3500000</v>
      </c>
      <c r="I37" s="7" t="s">
        <v>1181</v>
      </c>
      <c r="J37" s="7" t="s">
        <v>1182</v>
      </c>
      <c r="K37" s="12"/>
      <c r="L37" s="12"/>
      <c r="M37" s="12"/>
      <c r="N37" s="12"/>
      <c r="O37" s="12"/>
      <c r="P37" s="12"/>
      <c r="Q37" s="21">
        <v>0</v>
      </c>
      <c r="R37" s="20">
        <v>700000</v>
      </c>
      <c r="S37" s="20">
        <v>500000</v>
      </c>
    </row>
    <row r="38" spans="1:19" ht="84" x14ac:dyDescent="0.2">
      <c r="A38" s="6">
        <v>163</v>
      </c>
      <c r="B38" s="7" t="s">
        <v>174</v>
      </c>
      <c r="C38" s="7" t="s">
        <v>175</v>
      </c>
      <c r="D38" s="7" t="s">
        <v>9</v>
      </c>
      <c r="E38" s="7" t="s">
        <v>1156</v>
      </c>
      <c r="F38" s="20">
        <v>4682994</v>
      </c>
      <c r="G38" s="20">
        <v>936598.8</v>
      </c>
      <c r="H38" s="20">
        <v>6691976</v>
      </c>
      <c r="I38" s="7" t="s">
        <v>176</v>
      </c>
      <c r="J38" s="7" t="s">
        <v>1183</v>
      </c>
      <c r="K38" s="12"/>
      <c r="L38" s="12"/>
      <c r="M38" s="12"/>
      <c r="N38" s="12"/>
      <c r="O38" s="20">
        <v>200000</v>
      </c>
      <c r="P38" s="20">
        <v>200000</v>
      </c>
      <c r="Q38" s="20">
        <v>400000</v>
      </c>
      <c r="R38" s="20">
        <v>536598.80000000005</v>
      </c>
      <c r="S38" s="20">
        <v>200000</v>
      </c>
    </row>
    <row r="39" spans="1:19" ht="60" x14ac:dyDescent="0.2">
      <c r="A39" s="10" t="s">
        <v>944</v>
      </c>
      <c r="B39" s="10" t="s">
        <v>661</v>
      </c>
      <c r="C39" s="10" t="s">
        <v>662</v>
      </c>
      <c r="D39" s="10" t="s">
        <v>663</v>
      </c>
      <c r="E39" s="10" t="s">
        <v>664</v>
      </c>
      <c r="F39" s="10" t="s">
        <v>665</v>
      </c>
      <c r="G39" s="10" t="s">
        <v>666</v>
      </c>
      <c r="H39" s="10" t="s">
        <v>667</v>
      </c>
      <c r="I39" s="10" t="s">
        <v>945</v>
      </c>
      <c r="J39" s="10" t="s">
        <v>381</v>
      </c>
      <c r="K39" s="10" t="s">
        <v>483</v>
      </c>
      <c r="L39" s="10" t="s">
        <v>200</v>
      </c>
      <c r="M39" s="10" t="s">
        <v>326</v>
      </c>
      <c r="N39" s="10" t="s">
        <v>251</v>
      </c>
      <c r="O39" s="10" t="s">
        <v>201</v>
      </c>
      <c r="P39" s="10" t="s">
        <v>0</v>
      </c>
      <c r="Q39" s="10" t="s">
        <v>1142</v>
      </c>
      <c r="R39" s="10" t="s">
        <v>673</v>
      </c>
      <c r="S39" s="10" t="s">
        <v>668</v>
      </c>
    </row>
    <row r="40" spans="1:19" ht="84" x14ac:dyDescent="0.2">
      <c r="A40" s="6">
        <v>164</v>
      </c>
      <c r="B40" s="7" t="s">
        <v>174</v>
      </c>
      <c r="C40" s="7" t="s">
        <v>1184</v>
      </c>
      <c r="D40" s="7" t="s">
        <v>9</v>
      </c>
      <c r="E40" s="7" t="s">
        <v>1156</v>
      </c>
      <c r="F40" s="20">
        <v>4682994</v>
      </c>
      <c r="G40" s="20">
        <v>936598.8</v>
      </c>
      <c r="H40" s="20">
        <v>6691976</v>
      </c>
      <c r="I40" s="7" t="s">
        <v>176</v>
      </c>
      <c r="J40" s="7" t="s">
        <v>1183</v>
      </c>
      <c r="K40" s="12"/>
      <c r="L40" s="12"/>
      <c r="M40" s="12"/>
      <c r="N40" s="12"/>
      <c r="O40" s="20">
        <v>200000</v>
      </c>
      <c r="P40" s="20">
        <v>200000</v>
      </c>
      <c r="Q40" s="20">
        <v>400000</v>
      </c>
      <c r="R40" s="20">
        <v>536598.80000000005</v>
      </c>
      <c r="S40" s="20">
        <v>200000</v>
      </c>
    </row>
    <row r="41" spans="1:19" ht="84" x14ac:dyDescent="0.2">
      <c r="A41" s="6">
        <v>165</v>
      </c>
      <c r="B41" s="7" t="s">
        <v>174</v>
      </c>
      <c r="C41" s="7" t="s">
        <v>1014</v>
      </c>
      <c r="D41" s="7" t="s">
        <v>9</v>
      </c>
      <c r="E41" s="7" t="s">
        <v>1156</v>
      </c>
      <c r="F41" s="20">
        <v>4257267</v>
      </c>
      <c r="G41" s="20">
        <v>851453.4</v>
      </c>
      <c r="H41" s="20">
        <v>6083614</v>
      </c>
      <c r="I41" s="7" t="s">
        <v>176</v>
      </c>
      <c r="J41" s="7" t="s">
        <v>1183</v>
      </c>
      <c r="K41" s="12"/>
      <c r="L41" s="12"/>
      <c r="M41" s="12"/>
      <c r="N41" s="12"/>
      <c r="O41" s="20">
        <v>200000</v>
      </c>
      <c r="P41" s="20">
        <v>200000</v>
      </c>
      <c r="Q41" s="20">
        <v>400000</v>
      </c>
      <c r="R41" s="20">
        <v>451453.4</v>
      </c>
      <c r="S41" s="20">
        <v>200000</v>
      </c>
    </row>
    <row r="42" spans="1:19" ht="84" x14ac:dyDescent="0.2">
      <c r="A42" s="6">
        <v>166</v>
      </c>
      <c r="B42" s="7" t="s">
        <v>174</v>
      </c>
      <c r="C42" s="7" t="s">
        <v>1185</v>
      </c>
      <c r="D42" s="7" t="s">
        <v>9</v>
      </c>
      <c r="E42" s="7" t="s">
        <v>1156</v>
      </c>
      <c r="F42" s="20">
        <v>2544361</v>
      </c>
      <c r="G42" s="20">
        <v>508872.2</v>
      </c>
      <c r="H42" s="20">
        <v>3650169</v>
      </c>
      <c r="I42" s="7" t="s">
        <v>176</v>
      </c>
      <c r="J42" s="7" t="s">
        <v>1183</v>
      </c>
      <c r="K42" s="12"/>
      <c r="L42" s="12"/>
      <c r="M42" s="12"/>
      <c r="N42" s="12"/>
      <c r="O42" s="20">
        <v>200000</v>
      </c>
      <c r="P42" s="20">
        <v>200000</v>
      </c>
      <c r="Q42" s="20">
        <v>400000</v>
      </c>
      <c r="R42" s="20">
        <v>108872.2</v>
      </c>
      <c r="S42" s="20">
        <v>100000</v>
      </c>
    </row>
    <row r="43" spans="1:19" ht="60" x14ac:dyDescent="0.2">
      <c r="A43" s="6">
        <v>96</v>
      </c>
      <c r="B43" s="7" t="s">
        <v>185</v>
      </c>
      <c r="C43" s="7" t="s">
        <v>1186</v>
      </c>
      <c r="D43" s="7" t="s">
        <v>99</v>
      </c>
      <c r="E43" s="12" t="s">
        <v>1187</v>
      </c>
      <c r="F43" s="20">
        <v>75727525</v>
      </c>
      <c r="G43" s="20">
        <v>15145505</v>
      </c>
      <c r="H43" s="20">
        <v>96180000</v>
      </c>
      <c r="I43" s="7" t="s">
        <v>187</v>
      </c>
      <c r="J43" s="7" t="s">
        <v>428</v>
      </c>
      <c r="K43" s="20">
        <v>1000000</v>
      </c>
      <c r="L43" s="20">
        <v>1000000</v>
      </c>
      <c r="M43" s="20">
        <v>500000</v>
      </c>
      <c r="N43" s="20">
        <v>500000</v>
      </c>
      <c r="O43" s="20">
        <v>200000</v>
      </c>
      <c r="P43" s="20">
        <v>200000</v>
      </c>
      <c r="Q43" s="20">
        <v>3400000</v>
      </c>
      <c r="R43" s="20">
        <v>11745505</v>
      </c>
      <c r="S43" s="20">
        <v>500000</v>
      </c>
    </row>
    <row r="44" spans="1:19" ht="48" x14ac:dyDescent="0.2">
      <c r="A44" s="12"/>
      <c r="B44" s="7" t="s">
        <v>474</v>
      </c>
      <c r="C44" s="7" t="s">
        <v>1188</v>
      </c>
      <c r="D44" s="7" t="s">
        <v>87</v>
      </c>
      <c r="E44" s="12"/>
      <c r="F44" s="20">
        <v>1543792</v>
      </c>
      <c r="G44" s="20">
        <v>308758.40000000002</v>
      </c>
      <c r="H44" s="20">
        <v>2153102</v>
      </c>
      <c r="I44" s="7" t="s">
        <v>1189</v>
      </c>
      <c r="J44" s="12" t="s">
        <v>1190</v>
      </c>
      <c r="K44" s="12"/>
      <c r="L44" s="12"/>
      <c r="M44" s="12"/>
      <c r="N44" s="12"/>
      <c r="O44" s="12"/>
      <c r="P44" s="12"/>
      <c r="Q44" s="21">
        <v>0</v>
      </c>
      <c r="R44" s="20">
        <v>308758.40000000002</v>
      </c>
      <c r="S44" s="20">
        <v>116000</v>
      </c>
    </row>
    <row r="45" spans="1:19" ht="48" x14ac:dyDescent="0.2">
      <c r="A45" s="12"/>
      <c r="B45" s="7" t="s">
        <v>474</v>
      </c>
      <c r="C45" s="7" t="s">
        <v>1191</v>
      </c>
      <c r="D45" s="7" t="s">
        <v>87</v>
      </c>
      <c r="E45" s="12"/>
      <c r="F45" s="20">
        <v>1152989</v>
      </c>
      <c r="G45" s="20">
        <v>230597.8</v>
      </c>
      <c r="H45" s="20">
        <v>3459140</v>
      </c>
      <c r="I45" s="7" t="s">
        <v>1189</v>
      </c>
      <c r="J45" s="12" t="s">
        <v>1190</v>
      </c>
      <c r="K45" s="12"/>
      <c r="L45" s="12"/>
      <c r="M45" s="12"/>
      <c r="N45" s="12"/>
      <c r="O45" s="12"/>
      <c r="P45" s="12"/>
      <c r="Q45" s="21">
        <v>0</v>
      </c>
      <c r="R45" s="20">
        <v>230597.8</v>
      </c>
      <c r="S45" s="20">
        <v>88000</v>
      </c>
    </row>
    <row r="46" spans="1:19" ht="48" x14ac:dyDescent="0.2">
      <c r="A46" s="12"/>
      <c r="B46" s="7" t="s">
        <v>474</v>
      </c>
      <c r="C46" s="7" t="s">
        <v>1192</v>
      </c>
      <c r="D46" s="7" t="s">
        <v>87</v>
      </c>
      <c r="E46" s="12"/>
      <c r="F46" s="20">
        <v>1658051</v>
      </c>
      <c r="G46" s="20">
        <v>331610.2</v>
      </c>
      <c r="H46" s="20">
        <v>2043913</v>
      </c>
      <c r="I46" s="7" t="s">
        <v>1189</v>
      </c>
      <c r="J46" s="12" t="s">
        <v>1190</v>
      </c>
      <c r="K46" s="12"/>
      <c r="L46" s="12"/>
      <c r="M46" s="12"/>
      <c r="N46" s="12"/>
      <c r="O46" s="12"/>
      <c r="P46" s="12"/>
      <c r="Q46" s="21">
        <v>0</v>
      </c>
      <c r="R46" s="20">
        <v>331610.2</v>
      </c>
      <c r="S46" s="20">
        <v>126000</v>
      </c>
    </row>
    <row r="47" spans="1:19" ht="48" x14ac:dyDescent="0.2">
      <c r="A47" s="6">
        <v>91</v>
      </c>
      <c r="B47" s="7" t="s">
        <v>195</v>
      </c>
      <c r="C47" s="7" t="s">
        <v>196</v>
      </c>
      <c r="D47" s="7" t="s">
        <v>9</v>
      </c>
      <c r="E47" s="12" t="s">
        <v>1193</v>
      </c>
      <c r="F47" s="20">
        <v>36148924</v>
      </c>
      <c r="G47" s="20">
        <v>7229784.7999999998</v>
      </c>
      <c r="H47" s="20">
        <v>37823924</v>
      </c>
      <c r="I47" s="7" t="s">
        <v>197</v>
      </c>
      <c r="J47" s="7" t="s">
        <v>198</v>
      </c>
      <c r="K47" s="20">
        <v>2000000</v>
      </c>
      <c r="L47" s="20">
        <v>1000000</v>
      </c>
      <c r="M47" s="20">
        <v>300000</v>
      </c>
      <c r="N47" s="20">
        <v>300000</v>
      </c>
      <c r="O47" s="20">
        <v>200000</v>
      </c>
      <c r="P47" s="20">
        <v>200000</v>
      </c>
      <c r="Q47" s="20">
        <v>4000000</v>
      </c>
      <c r="R47" s="20">
        <v>3229784.8</v>
      </c>
      <c r="S47" s="20">
        <v>300000</v>
      </c>
    </row>
    <row r="48" spans="1:19" ht="36" x14ac:dyDescent="0.2">
      <c r="A48" s="12"/>
      <c r="B48" s="7" t="s">
        <v>189</v>
      </c>
      <c r="C48" s="7" t="s">
        <v>871</v>
      </c>
      <c r="D48" s="7" t="s">
        <v>99</v>
      </c>
      <c r="E48" s="12"/>
      <c r="F48" s="20">
        <v>14447416</v>
      </c>
      <c r="G48" s="20">
        <v>2889483.2</v>
      </c>
      <c r="H48" s="20">
        <v>23470622</v>
      </c>
      <c r="I48" s="7" t="s">
        <v>1024</v>
      </c>
      <c r="J48" s="7" t="s">
        <v>1194</v>
      </c>
      <c r="K48" s="12"/>
      <c r="L48" s="12"/>
      <c r="M48" s="12"/>
      <c r="N48" s="12"/>
      <c r="O48" s="12"/>
      <c r="P48" s="12"/>
      <c r="Q48" s="21">
        <v>0</v>
      </c>
      <c r="R48" s="20">
        <v>2889483.2</v>
      </c>
      <c r="S48" s="20">
        <v>500000</v>
      </c>
    </row>
    <row r="49" spans="1:19" ht="36" x14ac:dyDescent="0.2">
      <c r="A49" s="6">
        <v>131</v>
      </c>
      <c r="B49" s="7" t="s">
        <v>189</v>
      </c>
      <c r="C49" s="7" t="s">
        <v>1195</v>
      </c>
      <c r="D49" s="12"/>
      <c r="E49" s="6">
        <v>14</v>
      </c>
      <c r="F49" s="20">
        <v>3000000</v>
      </c>
      <c r="G49" s="20">
        <v>600000</v>
      </c>
      <c r="H49" s="20">
        <v>4400000</v>
      </c>
      <c r="I49" s="7" t="s">
        <v>1027</v>
      </c>
      <c r="J49" s="7" t="s">
        <v>1028</v>
      </c>
      <c r="K49" s="12"/>
      <c r="L49" s="12"/>
      <c r="M49" s="12"/>
      <c r="N49" s="21">
        <v>0</v>
      </c>
      <c r="O49" s="12"/>
      <c r="P49" s="12"/>
      <c r="Q49" s="21">
        <v>0</v>
      </c>
      <c r="R49" s="20">
        <v>600000</v>
      </c>
      <c r="S49" s="20">
        <v>400000</v>
      </c>
    </row>
    <row r="50" spans="1:19" ht="60" x14ac:dyDescent="0.2">
      <c r="A50" s="6">
        <v>114</v>
      </c>
      <c r="B50" s="7" t="s">
        <v>189</v>
      </c>
      <c r="C50" s="7" t="s">
        <v>190</v>
      </c>
      <c r="D50" s="7" t="s">
        <v>9</v>
      </c>
      <c r="E50" s="7" t="s">
        <v>1167</v>
      </c>
      <c r="F50" s="20">
        <v>16204199</v>
      </c>
      <c r="G50" s="20">
        <v>3240839.8</v>
      </c>
      <c r="H50" s="20">
        <v>22717951</v>
      </c>
      <c r="I50" s="7" t="s">
        <v>191</v>
      </c>
      <c r="J50" s="7" t="s">
        <v>192</v>
      </c>
      <c r="K50" s="12"/>
      <c r="L50" s="12"/>
      <c r="M50" s="20">
        <v>700000</v>
      </c>
      <c r="N50" s="21">
        <v>0</v>
      </c>
      <c r="O50" s="20">
        <v>300000</v>
      </c>
      <c r="P50" s="20">
        <v>300000</v>
      </c>
      <c r="Q50" s="20">
        <v>1300000</v>
      </c>
      <c r="R50" s="20">
        <v>1940839.8</v>
      </c>
      <c r="S50" s="20">
        <v>300000</v>
      </c>
    </row>
    <row r="51" spans="1:19" ht="36" x14ac:dyDescent="0.2">
      <c r="A51" s="12"/>
      <c r="B51" s="7" t="s">
        <v>189</v>
      </c>
      <c r="C51" s="7" t="s">
        <v>1084</v>
      </c>
      <c r="D51" s="7" t="s">
        <v>9</v>
      </c>
      <c r="E51" s="12"/>
      <c r="F51" s="20">
        <v>700000</v>
      </c>
      <c r="G51" s="20">
        <v>140000</v>
      </c>
      <c r="H51" s="20">
        <v>1000000</v>
      </c>
      <c r="I51" s="7" t="s">
        <v>1085</v>
      </c>
      <c r="J51" s="7" t="s">
        <v>1086</v>
      </c>
      <c r="K51" s="12"/>
      <c r="L51" s="12"/>
      <c r="M51" s="12"/>
      <c r="N51" s="12"/>
      <c r="O51" s="12"/>
      <c r="P51" s="12"/>
      <c r="Q51" s="21">
        <v>0</v>
      </c>
      <c r="R51" s="20">
        <v>140000</v>
      </c>
      <c r="S51" s="20">
        <v>100000</v>
      </c>
    </row>
    <row r="52" spans="1:19" x14ac:dyDescent="0.2">
      <c r="A52" s="12"/>
      <c r="B52" s="10" t="s">
        <v>193</v>
      </c>
      <c r="C52" s="12"/>
      <c r="D52" s="12"/>
      <c r="E52" s="12"/>
      <c r="F52" s="23">
        <v>780478820</v>
      </c>
      <c r="G52" s="23">
        <v>156095764</v>
      </c>
      <c r="H52" s="23">
        <v>959557945</v>
      </c>
      <c r="I52" s="12"/>
      <c r="J52" s="12"/>
      <c r="K52" s="23">
        <v>19000000</v>
      </c>
      <c r="L52" s="23">
        <v>4300000</v>
      </c>
      <c r="M52" s="23">
        <v>6380000</v>
      </c>
      <c r="N52" s="23">
        <v>4750000</v>
      </c>
      <c r="O52" s="23">
        <v>7700000</v>
      </c>
      <c r="P52" s="23">
        <v>8450000</v>
      </c>
      <c r="Q52" s="23">
        <v>50580000</v>
      </c>
      <c r="R52" s="23">
        <v>105515764</v>
      </c>
      <c r="S52" s="23">
        <v>16408000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115" zoomScaleNormal="115" workbookViewId="0">
      <pane ySplit="1" topLeftCell="A2" activePane="bottomLeft" state="frozen"/>
      <selection activeCell="H1" sqref="H1"/>
      <selection pane="bottomLeft" activeCell="A5" sqref="A5"/>
    </sheetView>
  </sheetViews>
  <sheetFormatPr defaultRowHeight="12.75" x14ac:dyDescent="0.2"/>
  <cols>
    <col min="1" max="1" width="7.33203125" customWidth="1"/>
    <col min="2" max="2" width="11.5" customWidth="1"/>
    <col min="3" max="3" width="19.83203125" customWidth="1"/>
    <col min="4" max="4" width="6.83203125" customWidth="1"/>
    <col min="5" max="5" width="14.6640625" customWidth="1"/>
    <col min="6" max="8" width="14" customWidth="1"/>
    <col min="9" max="9" width="12.6640625" customWidth="1"/>
    <col min="10" max="10" width="16.1640625" customWidth="1"/>
    <col min="11" max="11" width="11.5" customWidth="1"/>
    <col min="12" max="12" width="12.6640625" customWidth="1"/>
    <col min="13" max="13" width="11.5" customWidth="1"/>
    <col min="14" max="16" width="12.6640625" customWidth="1"/>
    <col min="17" max="17" width="11.5" customWidth="1"/>
    <col min="18" max="18" width="15.1640625" customWidth="1"/>
  </cols>
  <sheetData>
    <row r="1" spans="1:18" ht="48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201</v>
      </c>
      <c r="P1" s="10" t="s">
        <v>1142</v>
      </c>
      <c r="Q1" s="10" t="s">
        <v>673</v>
      </c>
      <c r="R1" s="10" t="s">
        <v>0</v>
      </c>
    </row>
    <row r="2" spans="1:18" s="1" customFormat="1" ht="48" x14ac:dyDescent="0.2">
      <c r="A2" s="6">
        <v>139</v>
      </c>
      <c r="B2" s="7" t="s">
        <v>882</v>
      </c>
      <c r="C2" s="7" t="s">
        <v>883</v>
      </c>
      <c r="D2" s="7" t="s">
        <v>9</v>
      </c>
      <c r="E2" s="7" t="s">
        <v>1143</v>
      </c>
      <c r="F2" s="20">
        <v>4643450</v>
      </c>
      <c r="G2" s="20">
        <v>928690</v>
      </c>
      <c r="H2" s="20">
        <v>4994550</v>
      </c>
      <c r="I2" s="7" t="s">
        <v>1144</v>
      </c>
      <c r="J2" s="12" t="s">
        <v>1145</v>
      </c>
      <c r="K2" s="12"/>
      <c r="L2" s="12"/>
      <c r="M2" s="12"/>
      <c r="N2" s="21">
        <v>0</v>
      </c>
      <c r="O2" s="20">
        <v>200000</v>
      </c>
      <c r="P2" s="20">
        <v>200000</v>
      </c>
      <c r="Q2" s="20">
        <v>728690</v>
      </c>
      <c r="R2" s="20">
        <v>200000</v>
      </c>
    </row>
    <row r="3" spans="1:18" s="1" customFormat="1" ht="36" x14ac:dyDescent="0.2">
      <c r="A3" s="6">
        <v>126</v>
      </c>
      <c r="B3" s="7" t="s">
        <v>1</v>
      </c>
      <c r="C3" s="7" t="s">
        <v>2</v>
      </c>
      <c r="D3" s="7" t="s">
        <v>3</v>
      </c>
      <c r="E3" s="7" t="s">
        <v>4</v>
      </c>
      <c r="F3" s="20">
        <v>4184777</v>
      </c>
      <c r="G3" s="20">
        <v>836955.4</v>
      </c>
      <c r="H3" s="20">
        <v>5636919</v>
      </c>
      <c r="I3" s="7" t="s">
        <v>5</v>
      </c>
      <c r="J3" s="7" t="s">
        <v>6</v>
      </c>
      <c r="K3" s="12"/>
      <c r="L3" s="12"/>
      <c r="M3" s="20"/>
      <c r="N3" s="20"/>
      <c r="O3" s="20"/>
      <c r="P3" s="20">
        <v>0</v>
      </c>
      <c r="Q3" s="20">
        <v>836955.4</v>
      </c>
      <c r="R3" s="20">
        <v>200000</v>
      </c>
    </row>
    <row r="4" spans="1:18" s="1" customFormat="1" ht="36" x14ac:dyDescent="0.2">
      <c r="A4" s="6">
        <v>103</v>
      </c>
      <c r="B4" s="7" t="s">
        <v>7</v>
      </c>
      <c r="C4" s="7" t="s">
        <v>8</v>
      </c>
      <c r="D4" s="7" t="s">
        <v>9</v>
      </c>
      <c r="E4" s="7" t="s">
        <v>10</v>
      </c>
      <c r="F4" s="20">
        <v>28200000</v>
      </c>
      <c r="G4" s="20">
        <v>5640000</v>
      </c>
      <c r="H4" s="20">
        <v>37200000</v>
      </c>
      <c r="I4" s="7" t="s">
        <v>11</v>
      </c>
      <c r="J4" s="7" t="s">
        <v>12</v>
      </c>
      <c r="K4" s="20"/>
      <c r="L4" s="21">
        <v>0</v>
      </c>
      <c r="M4" s="20">
        <v>400000</v>
      </c>
      <c r="N4" s="21"/>
      <c r="O4" s="20">
        <v>300000</v>
      </c>
      <c r="P4" s="20">
        <v>700000</v>
      </c>
      <c r="Q4" s="20">
        <v>4940000</v>
      </c>
      <c r="R4" s="20">
        <v>300000</v>
      </c>
    </row>
    <row r="5" spans="1:18" ht="60" x14ac:dyDescent="0.2">
      <c r="A5" s="6">
        <v>2</v>
      </c>
      <c r="B5" s="7" t="s">
        <v>681</v>
      </c>
      <c r="C5" s="7" t="s">
        <v>1147</v>
      </c>
      <c r="D5" s="7" t="s">
        <v>9</v>
      </c>
      <c r="E5" s="12" t="s">
        <v>1148</v>
      </c>
      <c r="F5" s="20">
        <v>39977132</v>
      </c>
      <c r="G5" s="20">
        <v>7995426.4000000004</v>
      </c>
      <c r="H5" s="20">
        <v>47435842</v>
      </c>
      <c r="I5" s="7" t="s">
        <v>62</v>
      </c>
      <c r="J5" s="7" t="s">
        <v>1149</v>
      </c>
      <c r="K5" s="20">
        <v>5500000</v>
      </c>
      <c r="L5" s="12"/>
      <c r="M5" s="12"/>
      <c r="N5" s="21">
        <v>0</v>
      </c>
      <c r="O5" s="20">
        <v>200000</v>
      </c>
      <c r="P5" s="28">
        <v>5700000</v>
      </c>
      <c r="Q5" s="20">
        <v>2295426.4</v>
      </c>
      <c r="R5" s="20">
        <v>200000</v>
      </c>
    </row>
    <row r="6" spans="1:18" s="1" customFormat="1" ht="60" x14ac:dyDescent="0.2">
      <c r="A6" s="6">
        <v>37</v>
      </c>
      <c r="B6" s="7" t="s">
        <v>13</v>
      </c>
      <c r="C6" s="7" t="s">
        <v>14</v>
      </c>
      <c r="D6" s="7" t="s">
        <v>15</v>
      </c>
      <c r="E6" s="7" t="s">
        <v>16</v>
      </c>
      <c r="F6" s="20">
        <v>50453760</v>
      </c>
      <c r="G6" s="20">
        <v>10090752</v>
      </c>
      <c r="H6" s="20">
        <v>70102054</v>
      </c>
      <c r="I6" s="7" t="s">
        <v>17</v>
      </c>
      <c r="J6" s="7" t="s">
        <v>18</v>
      </c>
      <c r="K6" s="20">
        <v>2000000</v>
      </c>
      <c r="L6" s="20">
        <v>500000</v>
      </c>
      <c r="M6" s="20">
        <v>300000</v>
      </c>
      <c r="N6" s="20">
        <v>500000</v>
      </c>
      <c r="O6" s="20">
        <v>500000</v>
      </c>
      <c r="P6" s="20">
        <v>3800000</v>
      </c>
      <c r="Q6" s="20">
        <v>6290752</v>
      </c>
      <c r="R6" s="20">
        <v>500000</v>
      </c>
    </row>
    <row r="7" spans="1:18" s="1" customFormat="1" ht="36" x14ac:dyDescent="0.2">
      <c r="A7" s="6">
        <v>144</v>
      </c>
      <c r="B7" s="7" t="s">
        <v>19</v>
      </c>
      <c r="C7" s="7" t="s">
        <v>20</v>
      </c>
      <c r="D7" s="7" t="s">
        <v>21</v>
      </c>
      <c r="E7" s="7" t="s">
        <v>22</v>
      </c>
      <c r="F7" s="20">
        <v>2278300</v>
      </c>
      <c r="G7" s="20">
        <v>455660</v>
      </c>
      <c r="H7" s="20">
        <v>4021392</v>
      </c>
      <c r="I7" s="7" t="s">
        <v>23</v>
      </c>
      <c r="J7" s="7" t="s">
        <v>24</v>
      </c>
      <c r="K7" s="12"/>
      <c r="L7" s="20"/>
      <c r="M7" s="20"/>
      <c r="N7" s="20"/>
      <c r="O7" s="20">
        <v>0</v>
      </c>
      <c r="P7" s="20">
        <v>0</v>
      </c>
      <c r="Q7" s="20">
        <v>455660</v>
      </c>
      <c r="R7" s="20">
        <v>400000</v>
      </c>
    </row>
    <row r="8" spans="1:18" s="1" customFormat="1" ht="24" x14ac:dyDescent="0.2">
      <c r="A8" s="12"/>
      <c r="B8" s="7" t="s">
        <v>25</v>
      </c>
      <c r="C8" s="7" t="s">
        <v>26</v>
      </c>
      <c r="D8" s="7" t="s">
        <v>3</v>
      </c>
      <c r="E8" s="7">
        <v>16</v>
      </c>
      <c r="F8" s="20">
        <v>1464636</v>
      </c>
      <c r="G8" s="20">
        <v>292927.2</v>
      </c>
      <c r="H8" s="20">
        <v>2331441</v>
      </c>
      <c r="I8" s="7" t="s">
        <v>27</v>
      </c>
      <c r="J8" s="7" t="s">
        <v>28</v>
      </c>
      <c r="K8" s="12"/>
      <c r="L8" s="12"/>
      <c r="M8" s="12"/>
      <c r="N8" s="12"/>
      <c r="O8" s="20"/>
      <c r="P8" s="21">
        <v>0</v>
      </c>
      <c r="Q8" s="20">
        <v>292927.2</v>
      </c>
      <c r="R8" s="20">
        <v>200000</v>
      </c>
    </row>
    <row r="9" spans="1:18" s="1" customFormat="1" ht="48" x14ac:dyDescent="0.2">
      <c r="A9" s="6">
        <v>104</v>
      </c>
      <c r="B9" s="7" t="s">
        <v>697</v>
      </c>
      <c r="C9" s="7" t="s">
        <v>29</v>
      </c>
      <c r="D9" s="7" t="s">
        <v>9</v>
      </c>
      <c r="E9" s="7" t="s">
        <v>1155</v>
      </c>
      <c r="F9" s="20">
        <v>15557342</v>
      </c>
      <c r="G9" s="20">
        <v>3111468.4</v>
      </c>
      <c r="H9" s="20">
        <v>25648256</v>
      </c>
      <c r="I9" s="7" t="s">
        <v>62</v>
      </c>
      <c r="J9" s="7" t="s">
        <v>1106</v>
      </c>
      <c r="K9" s="12"/>
      <c r="L9" s="20">
        <v>500000</v>
      </c>
      <c r="M9" s="20">
        <v>500000</v>
      </c>
      <c r="N9" s="20">
        <v>300000</v>
      </c>
      <c r="O9" s="20">
        <v>200000</v>
      </c>
      <c r="P9" s="20">
        <v>1500000</v>
      </c>
      <c r="Q9" s="20">
        <v>1611468.4</v>
      </c>
      <c r="R9" s="20">
        <v>200000</v>
      </c>
    </row>
    <row r="10" spans="1:18" s="1" customFormat="1" ht="72" x14ac:dyDescent="0.2">
      <c r="A10" s="6">
        <v>127</v>
      </c>
      <c r="B10" s="7" t="s">
        <v>30</v>
      </c>
      <c r="C10" s="7" t="s">
        <v>31</v>
      </c>
      <c r="D10" s="7" t="s">
        <v>32</v>
      </c>
      <c r="E10" s="6" t="s">
        <v>33</v>
      </c>
      <c r="F10" s="20">
        <v>62641547</v>
      </c>
      <c r="G10" s="20">
        <v>12528309.4</v>
      </c>
      <c r="H10" s="20">
        <v>89499483</v>
      </c>
      <c r="I10" s="7" t="s">
        <v>34</v>
      </c>
      <c r="J10" s="7" t="s">
        <v>35</v>
      </c>
      <c r="K10" s="12"/>
      <c r="L10" s="12"/>
      <c r="M10" s="21">
        <v>0</v>
      </c>
      <c r="N10" s="20">
        <v>500000</v>
      </c>
      <c r="O10" s="20">
        <v>500000</v>
      </c>
      <c r="P10" s="20">
        <v>1000000</v>
      </c>
      <c r="Q10" s="20">
        <v>11528309.4</v>
      </c>
      <c r="R10" s="20">
        <v>400000</v>
      </c>
    </row>
    <row r="11" spans="1:18" s="2" customFormat="1" ht="24" x14ac:dyDescent="0.2">
      <c r="A11" s="6">
        <v>145</v>
      </c>
      <c r="B11" s="7" t="s">
        <v>36</v>
      </c>
      <c r="C11" s="7" t="s">
        <v>39</v>
      </c>
      <c r="D11" s="7" t="s">
        <v>40</v>
      </c>
      <c r="E11" s="7" t="s">
        <v>22</v>
      </c>
      <c r="F11" s="20">
        <v>6455903</v>
      </c>
      <c r="G11" s="20">
        <v>1291180.6000000001</v>
      </c>
      <c r="H11" s="20">
        <v>7618559</v>
      </c>
      <c r="I11" s="7" t="s">
        <v>41</v>
      </c>
      <c r="J11" s="7" t="s">
        <v>38</v>
      </c>
      <c r="K11" s="12"/>
      <c r="L11" s="12"/>
      <c r="M11" s="12"/>
      <c r="N11" s="12"/>
      <c r="O11" s="20">
        <v>300000</v>
      </c>
      <c r="P11" s="20">
        <v>300000</v>
      </c>
      <c r="Q11" s="20">
        <v>991180.6</v>
      </c>
      <c r="R11" s="20">
        <v>300000</v>
      </c>
    </row>
    <row r="12" spans="1:18" s="2" customFormat="1" ht="24" x14ac:dyDescent="0.2">
      <c r="A12" s="6"/>
      <c r="B12" s="7" t="s">
        <v>36</v>
      </c>
      <c r="C12" s="7" t="s">
        <v>37</v>
      </c>
      <c r="D12" s="7" t="s">
        <v>9</v>
      </c>
      <c r="E12" s="7">
        <v>16</v>
      </c>
      <c r="F12" s="20">
        <v>4674964</v>
      </c>
      <c r="G12" s="20">
        <v>934992.8</v>
      </c>
      <c r="H12" s="20">
        <v>5516888</v>
      </c>
      <c r="I12" s="7" t="s">
        <v>41</v>
      </c>
      <c r="J12" s="7" t="s">
        <v>38</v>
      </c>
      <c r="K12" s="12"/>
      <c r="L12" s="12"/>
      <c r="M12" s="12"/>
      <c r="N12" s="12"/>
      <c r="O12" s="20"/>
      <c r="P12" s="20">
        <v>0</v>
      </c>
      <c r="Q12" s="20">
        <v>934992.8</v>
      </c>
      <c r="R12" s="20">
        <v>300000</v>
      </c>
    </row>
    <row r="13" spans="1:18" s="2" customFormat="1" ht="48" x14ac:dyDescent="0.2">
      <c r="A13" s="6">
        <v>119</v>
      </c>
      <c r="B13" s="7" t="s">
        <v>42</v>
      </c>
      <c r="C13" s="7" t="s">
        <v>43</v>
      </c>
      <c r="D13" s="7" t="s">
        <v>9</v>
      </c>
      <c r="E13" s="7" t="s">
        <v>44</v>
      </c>
      <c r="F13" s="20">
        <v>8517617</v>
      </c>
      <c r="G13" s="20">
        <v>1703523.4</v>
      </c>
      <c r="H13" s="20">
        <v>8517617</v>
      </c>
      <c r="I13" s="7" t="s">
        <v>45</v>
      </c>
      <c r="J13" s="7" t="s">
        <v>46</v>
      </c>
      <c r="K13" s="12"/>
      <c r="L13" s="12"/>
      <c r="M13" s="20">
        <v>1000000</v>
      </c>
      <c r="N13" s="20">
        <v>242908</v>
      </c>
      <c r="O13" s="20"/>
      <c r="P13" s="20">
        <v>1242908</v>
      </c>
      <c r="Q13" s="20">
        <v>460615.4</v>
      </c>
      <c r="R13" s="20">
        <v>400000</v>
      </c>
    </row>
    <row r="14" spans="1:18" s="2" customFormat="1" ht="36" x14ac:dyDescent="0.2">
      <c r="A14" s="6"/>
      <c r="B14" s="7" t="s">
        <v>42</v>
      </c>
      <c r="C14" s="7" t="s">
        <v>47</v>
      </c>
      <c r="D14" s="7" t="s">
        <v>9</v>
      </c>
      <c r="E14" s="7">
        <v>16</v>
      </c>
      <c r="F14" s="20">
        <v>7892000</v>
      </c>
      <c r="G14" s="20">
        <v>1578400</v>
      </c>
      <c r="H14" s="20">
        <v>8756000</v>
      </c>
      <c r="I14" s="7" t="s">
        <v>48</v>
      </c>
      <c r="J14" s="7" t="s">
        <v>49</v>
      </c>
      <c r="K14" s="12"/>
      <c r="L14" s="12"/>
      <c r="M14" s="12"/>
      <c r="N14" s="12"/>
      <c r="O14" s="20"/>
      <c r="P14" s="20">
        <v>0</v>
      </c>
      <c r="Q14" s="20">
        <v>1578400</v>
      </c>
      <c r="R14" s="20">
        <v>500000</v>
      </c>
    </row>
    <row r="15" spans="1:18" s="2" customFormat="1" ht="24" x14ac:dyDescent="0.2">
      <c r="A15" s="6">
        <v>124</v>
      </c>
      <c r="B15" s="7" t="s">
        <v>50</v>
      </c>
      <c r="C15" s="7" t="s">
        <v>51</v>
      </c>
      <c r="D15" s="7" t="s">
        <v>52</v>
      </c>
      <c r="E15" s="7" t="s">
        <v>44</v>
      </c>
      <c r="F15" s="20">
        <v>6150000</v>
      </c>
      <c r="G15" s="20">
        <v>1230000</v>
      </c>
      <c r="H15" s="20">
        <v>20600000</v>
      </c>
      <c r="I15" s="7" t="s">
        <v>53</v>
      </c>
      <c r="J15" s="7" t="s">
        <v>54</v>
      </c>
      <c r="K15" s="12"/>
      <c r="L15" s="12"/>
      <c r="M15" s="21">
        <v>0</v>
      </c>
      <c r="N15" s="21">
        <v>0</v>
      </c>
      <c r="O15" s="20"/>
      <c r="P15" s="21">
        <v>0</v>
      </c>
      <c r="Q15" s="20">
        <v>1230000</v>
      </c>
      <c r="R15" s="20">
        <v>500000</v>
      </c>
    </row>
    <row r="16" spans="1:18" s="2" customFormat="1" ht="24" x14ac:dyDescent="0.2">
      <c r="A16" s="6">
        <v>142</v>
      </c>
      <c r="B16" s="7" t="s">
        <v>55</v>
      </c>
      <c r="C16" s="7" t="s">
        <v>56</v>
      </c>
      <c r="D16" s="7" t="s">
        <v>9</v>
      </c>
      <c r="E16" s="7" t="s">
        <v>57</v>
      </c>
      <c r="F16" s="20">
        <v>18000000</v>
      </c>
      <c r="G16" s="20">
        <v>3600000</v>
      </c>
      <c r="H16" s="20">
        <v>21000000</v>
      </c>
      <c r="I16" s="7" t="s">
        <v>58</v>
      </c>
      <c r="J16" s="7" t="s">
        <v>59</v>
      </c>
      <c r="K16" s="12"/>
      <c r="L16" s="12"/>
      <c r="M16" s="12"/>
      <c r="N16" s="21">
        <v>0</v>
      </c>
      <c r="O16" s="20"/>
      <c r="P16" s="21">
        <v>0</v>
      </c>
      <c r="Q16" s="20">
        <v>3600000</v>
      </c>
      <c r="R16" s="20">
        <v>500000</v>
      </c>
    </row>
    <row r="17" spans="1:18" s="2" customFormat="1" ht="72" x14ac:dyDescent="0.2">
      <c r="A17" s="6">
        <v>146</v>
      </c>
      <c r="B17" s="7" t="s">
        <v>60</v>
      </c>
      <c r="C17" s="7" t="s">
        <v>61</v>
      </c>
      <c r="D17" s="7" t="s">
        <v>9</v>
      </c>
      <c r="E17" s="7" t="s">
        <v>22</v>
      </c>
      <c r="F17" s="20">
        <v>17573619</v>
      </c>
      <c r="G17" s="20">
        <v>3514723.8</v>
      </c>
      <c r="H17" s="20">
        <v>25673637</v>
      </c>
      <c r="I17" s="7" t="s">
        <v>62</v>
      </c>
      <c r="J17" s="7" t="s">
        <v>63</v>
      </c>
      <c r="K17" s="12"/>
      <c r="L17" s="12"/>
      <c r="M17" s="12"/>
      <c r="N17" s="12"/>
      <c r="O17" s="20">
        <v>300000</v>
      </c>
      <c r="P17" s="20">
        <v>300000</v>
      </c>
      <c r="Q17" s="20">
        <v>3214723.8</v>
      </c>
      <c r="R17" s="20">
        <v>300000</v>
      </c>
    </row>
    <row r="18" spans="1:18" s="2" customFormat="1" ht="60" x14ac:dyDescent="0.2">
      <c r="A18" s="6">
        <v>89</v>
      </c>
      <c r="B18" s="7" t="s">
        <v>64</v>
      </c>
      <c r="C18" s="7" t="s">
        <v>65</v>
      </c>
      <c r="D18" s="7" t="s">
        <v>66</v>
      </c>
      <c r="E18" s="7" t="s">
        <v>67</v>
      </c>
      <c r="F18" s="20">
        <v>20000000</v>
      </c>
      <c r="G18" s="20">
        <v>4000000</v>
      </c>
      <c r="H18" s="20">
        <v>26900000</v>
      </c>
      <c r="I18" s="7" t="s">
        <v>68</v>
      </c>
      <c r="J18" s="7" t="s">
        <v>69</v>
      </c>
      <c r="K18" s="20">
        <v>1000000</v>
      </c>
      <c r="L18" s="20">
        <v>750000</v>
      </c>
      <c r="M18" s="20">
        <v>400000</v>
      </c>
      <c r="N18" s="20">
        <v>200000</v>
      </c>
      <c r="O18" s="20">
        <v>200000</v>
      </c>
      <c r="P18" s="20">
        <v>2550000</v>
      </c>
      <c r="Q18" s="20">
        <v>1450000</v>
      </c>
      <c r="R18" s="20">
        <v>200000</v>
      </c>
    </row>
    <row r="19" spans="1:18" s="2" customFormat="1" ht="48" x14ac:dyDescent="0.2">
      <c r="A19" s="6">
        <v>93</v>
      </c>
      <c r="B19" s="7" t="s">
        <v>64</v>
      </c>
      <c r="C19" s="7" t="s">
        <v>70</v>
      </c>
      <c r="D19" s="7" t="s">
        <v>9</v>
      </c>
      <c r="E19" s="7" t="s">
        <v>71</v>
      </c>
      <c r="F19" s="20">
        <v>12100000</v>
      </c>
      <c r="G19" s="20">
        <v>2420000</v>
      </c>
      <c r="H19" s="20">
        <v>15800000</v>
      </c>
      <c r="I19" s="7" t="s">
        <v>72</v>
      </c>
      <c r="J19" s="7" t="s">
        <v>73</v>
      </c>
      <c r="K19" s="20">
        <v>0</v>
      </c>
      <c r="L19" s="20">
        <v>750000</v>
      </c>
      <c r="M19" s="20">
        <v>400000</v>
      </c>
      <c r="N19" s="20">
        <v>200000</v>
      </c>
      <c r="O19" s="20">
        <v>200000</v>
      </c>
      <c r="P19" s="20">
        <v>1550000</v>
      </c>
      <c r="Q19" s="20">
        <v>870000</v>
      </c>
      <c r="R19" s="20">
        <v>200000</v>
      </c>
    </row>
    <row r="20" spans="1:18" s="2" customFormat="1" ht="36" x14ac:dyDescent="0.2">
      <c r="A20" s="6">
        <v>147</v>
      </c>
      <c r="B20" s="7" t="s">
        <v>74</v>
      </c>
      <c r="C20" s="7" t="s">
        <v>75</v>
      </c>
      <c r="D20" s="7" t="s">
        <v>9</v>
      </c>
      <c r="E20" s="7" t="s">
        <v>22</v>
      </c>
      <c r="F20" s="20">
        <v>19085998</v>
      </c>
      <c r="G20" s="20">
        <v>3817199.6</v>
      </c>
      <c r="H20" s="20">
        <v>22078193</v>
      </c>
      <c r="I20" s="7" t="s">
        <v>76</v>
      </c>
      <c r="J20" s="7" t="s">
        <v>77</v>
      </c>
      <c r="K20" s="12"/>
      <c r="L20" s="12"/>
      <c r="M20" s="12"/>
      <c r="N20" s="12"/>
      <c r="O20" s="20">
        <v>500000</v>
      </c>
      <c r="P20" s="20">
        <v>500000</v>
      </c>
      <c r="Q20" s="20">
        <v>3317199.6</v>
      </c>
      <c r="R20" s="20">
        <v>500000</v>
      </c>
    </row>
    <row r="21" spans="1:18" s="2" customFormat="1" ht="48" x14ac:dyDescent="0.2">
      <c r="A21" s="6">
        <v>148</v>
      </c>
      <c r="B21" s="7" t="s">
        <v>78</v>
      </c>
      <c r="C21" s="7" t="s">
        <v>79</v>
      </c>
      <c r="D21" s="7" t="s">
        <v>9</v>
      </c>
      <c r="E21" s="7" t="s">
        <v>22</v>
      </c>
      <c r="F21" s="20">
        <v>8003732</v>
      </c>
      <c r="G21" s="20">
        <v>1600746.4</v>
      </c>
      <c r="H21" s="20">
        <v>14674439</v>
      </c>
      <c r="I21" s="7" t="s">
        <v>80</v>
      </c>
      <c r="J21" s="7" t="s">
        <v>81</v>
      </c>
      <c r="K21" s="12"/>
      <c r="L21" s="12"/>
      <c r="M21" s="12"/>
      <c r="N21" s="12"/>
      <c r="O21" s="20">
        <v>200000</v>
      </c>
      <c r="P21" s="20">
        <v>200000</v>
      </c>
      <c r="Q21" s="20">
        <v>1400746.4</v>
      </c>
      <c r="R21" s="20">
        <v>300000</v>
      </c>
    </row>
    <row r="22" spans="1:18" s="2" customFormat="1" ht="48" x14ac:dyDescent="0.2">
      <c r="A22" s="6">
        <v>150</v>
      </c>
      <c r="B22" s="7" t="s">
        <v>82</v>
      </c>
      <c r="C22" s="7" t="s">
        <v>83</v>
      </c>
      <c r="D22" s="7" t="s">
        <v>32</v>
      </c>
      <c r="E22" s="7" t="s">
        <v>22</v>
      </c>
      <c r="F22" s="20">
        <v>3679000</v>
      </c>
      <c r="G22" s="20">
        <v>735800</v>
      </c>
      <c r="H22" s="20">
        <v>47197000</v>
      </c>
      <c r="I22" s="7" t="s">
        <v>84</v>
      </c>
      <c r="J22" s="7" t="s">
        <v>85</v>
      </c>
      <c r="K22" s="12"/>
      <c r="L22" s="12"/>
      <c r="M22" s="12"/>
      <c r="N22" s="12"/>
      <c r="O22" s="20">
        <v>0</v>
      </c>
      <c r="P22" s="20">
        <v>0</v>
      </c>
      <c r="Q22" s="20">
        <v>735800</v>
      </c>
      <c r="R22" s="20">
        <v>300000</v>
      </c>
    </row>
    <row r="23" spans="1:18" s="2" customFormat="1" ht="36" x14ac:dyDescent="0.2">
      <c r="A23" s="6">
        <v>152</v>
      </c>
      <c r="B23" s="7" t="s">
        <v>82</v>
      </c>
      <c r="C23" s="7" t="s">
        <v>86</v>
      </c>
      <c r="D23" s="7" t="s">
        <v>87</v>
      </c>
      <c r="E23" s="7" t="s">
        <v>22</v>
      </c>
      <c r="F23" s="20">
        <v>1952163</v>
      </c>
      <c r="G23" s="20">
        <v>390432.6</v>
      </c>
      <c r="H23" s="20">
        <v>2346040</v>
      </c>
      <c r="I23" s="7" t="s">
        <v>88</v>
      </c>
      <c r="J23" s="7" t="s">
        <v>89</v>
      </c>
      <c r="K23" s="12"/>
      <c r="L23" s="12"/>
      <c r="M23" s="12"/>
      <c r="N23" s="12"/>
      <c r="O23" s="20">
        <v>0</v>
      </c>
      <c r="P23" s="20">
        <v>0</v>
      </c>
      <c r="Q23" s="20">
        <v>390432.6</v>
      </c>
      <c r="R23" s="20">
        <v>200000</v>
      </c>
    </row>
    <row r="24" spans="1:18" s="2" customFormat="1" ht="36" x14ac:dyDescent="0.2">
      <c r="A24" s="6">
        <v>153</v>
      </c>
      <c r="B24" s="7" t="s">
        <v>82</v>
      </c>
      <c r="C24" s="7" t="s">
        <v>90</v>
      </c>
      <c r="D24" s="7" t="s">
        <v>91</v>
      </c>
      <c r="E24" s="7" t="s">
        <v>22</v>
      </c>
      <c r="F24" s="20">
        <v>2996210</v>
      </c>
      <c r="G24" s="20">
        <v>599242</v>
      </c>
      <c r="H24" s="20">
        <v>3473538</v>
      </c>
      <c r="I24" s="7" t="s">
        <v>92</v>
      </c>
      <c r="J24" s="7" t="s">
        <v>93</v>
      </c>
      <c r="K24" s="12"/>
      <c r="L24" s="12"/>
      <c r="M24" s="12"/>
      <c r="N24" s="12"/>
      <c r="O24" s="20">
        <v>0</v>
      </c>
      <c r="P24" s="20">
        <v>0</v>
      </c>
      <c r="Q24" s="20">
        <v>599242</v>
      </c>
      <c r="R24" s="20">
        <v>250000</v>
      </c>
    </row>
    <row r="25" spans="1:18" s="2" customFormat="1" ht="36" x14ac:dyDescent="0.2">
      <c r="A25" s="6">
        <v>154</v>
      </c>
      <c r="B25" s="7" t="s">
        <v>82</v>
      </c>
      <c r="C25" s="7" t="s">
        <v>94</v>
      </c>
      <c r="D25" s="7" t="s">
        <v>91</v>
      </c>
      <c r="E25" s="7" t="s">
        <v>22</v>
      </c>
      <c r="F25" s="20">
        <v>2058626</v>
      </c>
      <c r="G25" s="20">
        <v>411725.2</v>
      </c>
      <c r="H25" s="20">
        <v>2740763</v>
      </c>
      <c r="I25" s="7" t="s">
        <v>95</v>
      </c>
      <c r="J25" s="7" t="s">
        <v>96</v>
      </c>
      <c r="K25" s="12"/>
      <c r="L25" s="12"/>
      <c r="M25" s="12"/>
      <c r="N25" s="12"/>
      <c r="O25" s="20">
        <v>0</v>
      </c>
      <c r="P25" s="20">
        <v>0</v>
      </c>
      <c r="Q25" s="20">
        <v>411725.2</v>
      </c>
      <c r="R25" s="20">
        <v>300000</v>
      </c>
    </row>
    <row r="26" spans="1:18" s="2" customFormat="1" ht="36" x14ac:dyDescent="0.2">
      <c r="A26" s="6">
        <v>64</v>
      </c>
      <c r="B26" s="7" t="s">
        <v>97</v>
      </c>
      <c r="C26" s="7" t="s">
        <v>98</v>
      </c>
      <c r="D26" s="7" t="s">
        <v>99</v>
      </c>
      <c r="E26" s="7" t="s">
        <v>100</v>
      </c>
      <c r="F26" s="20">
        <v>65736000</v>
      </c>
      <c r="G26" s="20">
        <v>13147200</v>
      </c>
      <c r="H26" s="20">
        <v>77435000</v>
      </c>
      <c r="I26" s="7" t="s">
        <v>101</v>
      </c>
      <c r="J26" s="7" t="s">
        <v>102</v>
      </c>
      <c r="K26" s="20">
        <v>7000000</v>
      </c>
      <c r="L26" s="20">
        <v>500000</v>
      </c>
      <c r="M26" s="20">
        <v>500000</v>
      </c>
      <c r="N26" s="20">
        <v>300000</v>
      </c>
      <c r="O26" s="20">
        <v>300000</v>
      </c>
      <c r="P26" s="20">
        <v>8600000</v>
      </c>
      <c r="Q26" s="20">
        <v>4547200</v>
      </c>
      <c r="R26" s="20">
        <v>200000</v>
      </c>
    </row>
    <row r="27" spans="1:18" s="2" customFormat="1" ht="24" x14ac:dyDescent="0.2">
      <c r="A27" s="6">
        <v>133</v>
      </c>
      <c r="B27" s="7" t="s">
        <v>103</v>
      </c>
      <c r="C27" s="7" t="s">
        <v>104</v>
      </c>
      <c r="D27" s="7" t="s">
        <v>9</v>
      </c>
      <c r="E27" s="7" t="s">
        <v>57</v>
      </c>
      <c r="F27" s="20">
        <v>4020000</v>
      </c>
      <c r="G27" s="20">
        <v>804000</v>
      </c>
      <c r="H27" s="20">
        <v>7100000</v>
      </c>
      <c r="I27" s="7" t="s">
        <v>105</v>
      </c>
      <c r="J27" s="7" t="s">
        <v>106</v>
      </c>
      <c r="K27" s="20"/>
      <c r="L27" s="20"/>
      <c r="M27" s="20"/>
      <c r="N27" s="20">
        <v>0</v>
      </c>
      <c r="O27" s="20"/>
      <c r="P27" s="20">
        <v>0</v>
      </c>
      <c r="Q27" s="20">
        <v>804000</v>
      </c>
      <c r="R27" s="20">
        <v>400000</v>
      </c>
    </row>
    <row r="28" spans="1:18" s="2" customFormat="1" ht="48" x14ac:dyDescent="0.2">
      <c r="A28" s="6">
        <v>112</v>
      </c>
      <c r="B28" s="7" t="s">
        <v>103</v>
      </c>
      <c r="C28" s="7" t="s">
        <v>107</v>
      </c>
      <c r="D28" s="7" t="s">
        <v>9</v>
      </c>
      <c r="E28" s="7" t="s">
        <v>33</v>
      </c>
      <c r="F28" s="20">
        <v>38030290</v>
      </c>
      <c r="G28" s="20">
        <v>7606058</v>
      </c>
      <c r="H28" s="20">
        <v>41805290</v>
      </c>
      <c r="I28" s="7" t="s">
        <v>108</v>
      </c>
      <c r="J28" s="7" t="s">
        <v>109</v>
      </c>
      <c r="K28" s="20"/>
      <c r="L28" s="20"/>
      <c r="M28" s="20">
        <v>500000</v>
      </c>
      <c r="N28" s="20">
        <v>500000</v>
      </c>
      <c r="O28" s="20">
        <v>300000</v>
      </c>
      <c r="P28" s="20">
        <v>1300000</v>
      </c>
      <c r="Q28" s="20">
        <v>6306058</v>
      </c>
      <c r="R28" s="20">
        <v>300000</v>
      </c>
    </row>
    <row r="29" spans="1:18" s="2" customFormat="1" ht="36" x14ac:dyDescent="0.2">
      <c r="A29" s="6">
        <v>137</v>
      </c>
      <c r="B29" s="7" t="s">
        <v>103</v>
      </c>
      <c r="C29" s="7" t="s">
        <v>110</v>
      </c>
      <c r="D29" s="7" t="s">
        <v>99</v>
      </c>
      <c r="E29" s="7" t="s">
        <v>111</v>
      </c>
      <c r="F29" s="20">
        <v>15000000</v>
      </c>
      <c r="G29" s="20">
        <v>3000000</v>
      </c>
      <c r="H29" s="20">
        <v>27000000</v>
      </c>
      <c r="I29" s="7" t="s">
        <v>112</v>
      </c>
      <c r="J29" s="7" t="s">
        <v>113</v>
      </c>
      <c r="K29" s="20"/>
      <c r="L29" s="20"/>
      <c r="M29" s="20"/>
      <c r="N29" s="20">
        <v>500000</v>
      </c>
      <c r="O29" s="20">
        <v>300000</v>
      </c>
      <c r="P29" s="20">
        <v>800000</v>
      </c>
      <c r="Q29" s="20">
        <v>2200000</v>
      </c>
      <c r="R29" s="20">
        <v>300000</v>
      </c>
    </row>
    <row r="30" spans="1:18" s="2" customFormat="1" ht="36" x14ac:dyDescent="0.2">
      <c r="A30" s="6">
        <v>118</v>
      </c>
      <c r="B30" s="7" t="s">
        <v>103</v>
      </c>
      <c r="C30" s="7" t="s">
        <v>114</v>
      </c>
      <c r="D30" s="7" t="s">
        <v>9</v>
      </c>
      <c r="E30" s="7" t="s">
        <v>33</v>
      </c>
      <c r="F30" s="20">
        <v>66726818</v>
      </c>
      <c r="G30" s="20">
        <v>13345363.6</v>
      </c>
      <c r="H30" s="20">
        <v>70533715</v>
      </c>
      <c r="I30" s="7" t="s">
        <v>115</v>
      </c>
      <c r="J30" s="7" t="s">
        <v>116</v>
      </c>
      <c r="K30" s="20"/>
      <c r="L30" s="20"/>
      <c r="M30" s="20">
        <v>700000</v>
      </c>
      <c r="N30" s="20">
        <v>0</v>
      </c>
      <c r="O30" s="20">
        <v>300000</v>
      </c>
      <c r="P30" s="20">
        <v>1000000</v>
      </c>
      <c r="Q30" s="20">
        <v>12345363.6</v>
      </c>
      <c r="R30" s="20">
        <v>300000</v>
      </c>
    </row>
    <row r="31" spans="1:18" s="2" customFormat="1" ht="36" x14ac:dyDescent="0.2">
      <c r="A31" s="6">
        <v>117</v>
      </c>
      <c r="B31" s="7" t="s">
        <v>103</v>
      </c>
      <c r="C31" s="7" t="s">
        <v>117</v>
      </c>
      <c r="D31" s="7" t="s">
        <v>32</v>
      </c>
      <c r="E31" s="7" t="s">
        <v>33</v>
      </c>
      <c r="F31" s="20">
        <v>18143143</v>
      </c>
      <c r="G31" s="20">
        <v>3628628.6</v>
      </c>
      <c r="H31" s="20">
        <v>19178246</v>
      </c>
      <c r="I31" s="7" t="s">
        <v>115</v>
      </c>
      <c r="J31" s="7" t="s">
        <v>116</v>
      </c>
      <c r="K31" s="20"/>
      <c r="L31" s="20"/>
      <c r="M31" s="20">
        <v>300000</v>
      </c>
      <c r="N31" s="20">
        <v>0</v>
      </c>
      <c r="O31" s="20">
        <v>300000</v>
      </c>
      <c r="P31" s="20">
        <v>600000</v>
      </c>
      <c r="Q31" s="20">
        <v>3028628.6</v>
      </c>
      <c r="R31" s="20">
        <v>300000</v>
      </c>
    </row>
    <row r="32" spans="1:18" s="2" customFormat="1" ht="48" x14ac:dyDescent="0.2">
      <c r="A32" s="6"/>
      <c r="B32" s="7" t="s">
        <v>118</v>
      </c>
      <c r="C32" s="7" t="s">
        <v>119</v>
      </c>
      <c r="D32" s="7" t="s">
        <v>9</v>
      </c>
      <c r="E32" s="7">
        <v>16</v>
      </c>
      <c r="F32" s="20">
        <v>14302751</v>
      </c>
      <c r="G32" s="20">
        <v>2860550.2</v>
      </c>
      <c r="H32" s="20">
        <v>15115154</v>
      </c>
      <c r="I32" s="7" t="s">
        <v>120</v>
      </c>
      <c r="J32" s="7" t="s">
        <v>121</v>
      </c>
      <c r="K32" s="20"/>
      <c r="L32" s="20"/>
      <c r="M32" s="20"/>
      <c r="N32" s="20"/>
      <c r="O32" s="20"/>
      <c r="P32" s="20">
        <v>0</v>
      </c>
      <c r="Q32" s="20">
        <v>2860550.2</v>
      </c>
      <c r="R32" s="20">
        <v>500000</v>
      </c>
    </row>
    <row r="33" spans="1:18" s="2" customFormat="1" ht="60" x14ac:dyDescent="0.2">
      <c r="A33" s="6">
        <v>156</v>
      </c>
      <c r="B33" s="7" t="s">
        <v>122</v>
      </c>
      <c r="C33" s="7" t="s">
        <v>123</v>
      </c>
      <c r="D33" s="7" t="s">
        <v>9</v>
      </c>
      <c r="E33" s="7" t="s">
        <v>22</v>
      </c>
      <c r="F33" s="20">
        <v>49570580</v>
      </c>
      <c r="G33" s="20">
        <v>9914116</v>
      </c>
      <c r="H33" s="20">
        <v>51286690</v>
      </c>
      <c r="I33" s="7" t="s">
        <v>124</v>
      </c>
      <c r="J33" s="7" t="s">
        <v>125</v>
      </c>
      <c r="K33" s="20"/>
      <c r="L33" s="20"/>
      <c r="M33" s="20"/>
      <c r="N33" s="20"/>
      <c r="O33" s="20">
        <v>500000</v>
      </c>
      <c r="P33" s="20">
        <v>500000</v>
      </c>
      <c r="Q33" s="20">
        <v>9414116</v>
      </c>
      <c r="R33" s="20">
        <v>500000</v>
      </c>
    </row>
    <row r="34" spans="1:18" s="2" customFormat="1" ht="72" x14ac:dyDescent="0.2">
      <c r="A34" s="6">
        <v>157</v>
      </c>
      <c r="B34" s="7" t="s">
        <v>122</v>
      </c>
      <c r="C34" s="7" t="s">
        <v>126</v>
      </c>
      <c r="D34" s="7" t="s">
        <v>9</v>
      </c>
      <c r="E34" s="7" t="s">
        <v>22</v>
      </c>
      <c r="F34" s="20">
        <v>15298200</v>
      </c>
      <c r="G34" s="20">
        <v>3059640</v>
      </c>
      <c r="H34" s="20">
        <v>16608301</v>
      </c>
      <c r="I34" s="7" t="s">
        <v>127</v>
      </c>
      <c r="J34" s="7" t="s">
        <v>128</v>
      </c>
      <c r="K34" s="20"/>
      <c r="L34" s="20"/>
      <c r="M34" s="20"/>
      <c r="N34" s="20"/>
      <c r="O34" s="20">
        <v>300000</v>
      </c>
      <c r="P34" s="20">
        <v>300000</v>
      </c>
      <c r="Q34" s="20">
        <v>2759640</v>
      </c>
      <c r="R34" s="20">
        <v>300000</v>
      </c>
    </row>
    <row r="35" spans="1:18" s="2" customFormat="1" ht="48" x14ac:dyDescent="0.2">
      <c r="A35" s="6">
        <v>54</v>
      </c>
      <c r="B35" s="7" t="s">
        <v>122</v>
      </c>
      <c r="C35" s="7" t="s">
        <v>129</v>
      </c>
      <c r="D35" s="7" t="s">
        <v>99</v>
      </c>
      <c r="E35" s="7" t="s">
        <v>130</v>
      </c>
      <c r="F35" s="20">
        <v>70600000</v>
      </c>
      <c r="G35" s="20">
        <v>14120000</v>
      </c>
      <c r="H35" s="20">
        <v>80300000</v>
      </c>
      <c r="I35" s="7" t="s">
        <v>131</v>
      </c>
      <c r="J35" s="7" t="s">
        <v>132</v>
      </c>
      <c r="K35" s="20">
        <v>3000000</v>
      </c>
      <c r="L35" s="20">
        <v>500000</v>
      </c>
      <c r="M35" s="20">
        <v>300000</v>
      </c>
      <c r="N35" s="20">
        <v>200000</v>
      </c>
      <c r="O35" s="20">
        <v>200000</v>
      </c>
      <c r="P35" s="20">
        <v>4200000</v>
      </c>
      <c r="Q35" s="20">
        <v>9920000</v>
      </c>
      <c r="R35" s="20">
        <v>200000</v>
      </c>
    </row>
    <row r="36" spans="1:18" s="2" customFormat="1" ht="72" x14ac:dyDescent="0.2">
      <c r="A36" s="6">
        <v>49</v>
      </c>
      <c r="B36" s="7" t="s">
        <v>122</v>
      </c>
      <c r="C36" s="7" t="s">
        <v>133</v>
      </c>
      <c r="D36" s="7" t="s">
        <v>9</v>
      </c>
      <c r="E36" s="7" t="s">
        <v>134</v>
      </c>
      <c r="F36" s="20">
        <v>39786910</v>
      </c>
      <c r="G36" s="20">
        <v>7957382</v>
      </c>
      <c r="H36" s="20">
        <v>49794256</v>
      </c>
      <c r="I36" s="7" t="s">
        <v>135</v>
      </c>
      <c r="J36" s="7" t="s">
        <v>136</v>
      </c>
      <c r="K36" s="20">
        <v>5000000</v>
      </c>
      <c r="L36" s="20">
        <v>500000</v>
      </c>
      <c r="M36" s="20">
        <v>300000</v>
      </c>
      <c r="N36" s="20">
        <v>300000</v>
      </c>
      <c r="O36" s="20">
        <v>200000</v>
      </c>
      <c r="P36" s="20">
        <v>6300000</v>
      </c>
      <c r="Q36" s="20">
        <v>1657382</v>
      </c>
      <c r="R36" s="20">
        <v>100000</v>
      </c>
    </row>
    <row r="37" spans="1:18" s="2" customFormat="1" ht="24" x14ac:dyDescent="0.2">
      <c r="A37" s="6">
        <v>128</v>
      </c>
      <c r="B37" s="7" t="s">
        <v>137</v>
      </c>
      <c r="C37" s="7" t="s">
        <v>138</v>
      </c>
      <c r="D37" s="7" t="s">
        <v>9</v>
      </c>
      <c r="E37" s="7" t="s">
        <v>33</v>
      </c>
      <c r="F37" s="20">
        <v>16401628</v>
      </c>
      <c r="G37" s="20">
        <v>3280325.6</v>
      </c>
      <c r="H37" s="20">
        <v>20949000</v>
      </c>
      <c r="I37" s="7" t="s">
        <v>139</v>
      </c>
      <c r="J37" s="7" t="s">
        <v>140</v>
      </c>
      <c r="K37" s="20"/>
      <c r="L37" s="20"/>
      <c r="M37" s="20">
        <v>300000</v>
      </c>
      <c r="N37" s="20">
        <v>300000</v>
      </c>
      <c r="O37" s="20">
        <v>300000</v>
      </c>
      <c r="P37" s="20">
        <v>900000</v>
      </c>
      <c r="Q37" s="20">
        <v>2380325.6</v>
      </c>
      <c r="R37" s="20">
        <v>200000</v>
      </c>
    </row>
    <row r="38" spans="1:18" s="2" customFormat="1" ht="24" x14ac:dyDescent="0.2">
      <c r="A38" s="6">
        <v>161</v>
      </c>
      <c r="B38" s="7" t="s">
        <v>137</v>
      </c>
      <c r="C38" s="7" t="s">
        <v>141</v>
      </c>
      <c r="D38" s="7" t="s">
        <v>142</v>
      </c>
      <c r="E38" s="7" t="s">
        <v>22</v>
      </c>
      <c r="F38" s="20">
        <v>6899507</v>
      </c>
      <c r="G38" s="20">
        <v>1379901.4</v>
      </c>
      <c r="H38" s="20">
        <v>8008187</v>
      </c>
      <c r="I38" s="7" t="s">
        <v>143</v>
      </c>
      <c r="J38" s="7" t="s">
        <v>144</v>
      </c>
      <c r="K38" s="20"/>
      <c r="L38" s="20"/>
      <c r="M38" s="20"/>
      <c r="N38" s="20"/>
      <c r="O38" s="20">
        <v>0</v>
      </c>
      <c r="P38" s="20">
        <v>0</v>
      </c>
      <c r="Q38" s="20">
        <v>1379901.4</v>
      </c>
      <c r="R38" s="20">
        <v>400000</v>
      </c>
    </row>
    <row r="39" spans="1:18" s="2" customFormat="1" ht="36" x14ac:dyDescent="0.2">
      <c r="A39" s="6">
        <v>125</v>
      </c>
      <c r="B39" s="7" t="s">
        <v>145</v>
      </c>
      <c r="C39" s="7" t="s">
        <v>146</v>
      </c>
      <c r="D39" s="7" t="s">
        <v>147</v>
      </c>
      <c r="E39" s="7" t="s">
        <v>33</v>
      </c>
      <c r="F39" s="20">
        <v>11663411</v>
      </c>
      <c r="G39" s="20">
        <v>2332682.2000000002</v>
      </c>
      <c r="H39" s="20">
        <v>13099662</v>
      </c>
      <c r="I39" s="7" t="s">
        <v>148</v>
      </c>
      <c r="J39" s="7" t="s">
        <v>149</v>
      </c>
      <c r="K39" s="20"/>
      <c r="L39" s="20"/>
      <c r="M39" s="20">
        <v>200000</v>
      </c>
      <c r="N39" s="20">
        <v>300000</v>
      </c>
      <c r="O39" s="20">
        <v>200000</v>
      </c>
      <c r="P39" s="20">
        <v>700000</v>
      </c>
      <c r="Q39" s="20">
        <v>1632682.2</v>
      </c>
      <c r="R39" s="20">
        <v>200000</v>
      </c>
    </row>
    <row r="40" spans="1:18" s="2" customFormat="1" ht="48" x14ac:dyDescent="0.2">
      <c r="A40" s="6">
        <v>162</v>
      </c>
      <c r="B40" s="7" t="s">
        <v>150</v>
      </c>
      <c r="C40" s="7" t="s">
        <v>151</v>
      </c>
      <c r="D40" s="7" t="s">
        <v>9</v>
      </c>
      <c r="E40" s="7" t="s">
        <v>22</v>
      </c>
      <c r="F40" s="20">
        <v>12719000</v>
      </c>
      <c r="G40" s="20">
        <v>2543800</v>
      </c>
      <c r="H40" s="20">
        <v>16175000</v>
      </c>
      <c r="I40" s="7" t="s">
        <v>152</v>
      </c>
      <c r="J40" s="7" t="s">
        <v>153</v>
      </c>
      <c r="K40" s="20"/>
      <c r="L40" s="20"/>
      <c r="M40" s="20"/>
      <c r="N40" s="20"/>
      <c r="O40" s="20">
        <v>0</v>
      </c>
      <c r="P40" s="20">
        <v>0</v>
      </c>
      <c r="Q40" s="20">
        <v>2543800</v>
      </c>
      <c r="R40" s="20">
        <v>500000</v>
      </c>
    </row>
    <row r="41" spans="1:18" s="2" customFormat="1" ht="48" x14ac:dyDescent="0.2">
      <c r="A41" s="6">
        <v>14</v>
      </c>
      <c r="B41" s="7" t="s">
        <v>154</v>
      </c>
      <c r="C41" s="7" t="s">
        <v>155</v>
      </c>
      <c r="D41" s="7" t="s">
        <v>156</v>
      </c>
      <c r="E41" s="7" t="s">
        <v>157</v>
      </c>
      <c r="F41" s="20">
        <v>16813203</v>
      </c>
      <c r="G41" s="20">
        <v>3362640.6</v>
      </c>
      <c r="H41" s="20">
        <v>21053569</v>
      </c>
      <c r="I41" s="7" t="s">
        <v>158</v>
      </c>
      <c r="J41" s="7" t="s">
        <v>159</v>
      </c>
      <c r="K41" s="20">
        <v>900000</v>
      </c>
      <c r="L41" s="20">
        <v>100000</v>
      </c>
      <c r="M41" s="20">
        <v>900000</v>
      </c>
      <c r="N41" s="20">
        <v>750000</v>
      </c>
      <c r="O41" s="20">
        <v>300000</v>
      </c>
      <c r="P41" s="20">
        <v>2950000</v>
      </c>
      <c r="Q41" s="20">
        <v>412640.6</v>
      </c>
      <c r="R41" s="20">
        <v>200000</v>
      </c>
    </row>
    <row r="42" spans="1:18" s="2" customFormat="1" ht="48" x14ac:dyDescent="0.2">
      <c r="A42" s="6">
        <v>109</v>
      </c>
      <c r="B42" s="7" t="s">
        <v>160</v>
      </c>
      <c r="C42" s="7" t="s">
        <v>161</v>
      </c>
      <c r="D42" s="7" t="s">
        <v>9</v>
      </c>
      <c r="E42" s="7" t="s">
        <v>162</v>
      </c>
      <c r="F42" s="20">
        <v>14153736</v>
      </c>
      <c r="G42" s="20">
        <v>2830747.2</v>
      </c>
      <c r="H42" s="20">
        <v>18725976</v>
      </c>
      <c r="I42" s="7" t="s">
        <v>163</v>
      </c>
      <c r="J42" s="7" t="s">
        <v>164</v>
      </c>
      <c r="K42" s="20"/>
      <c r="L42" s="20">
        <v>500000</v>
      </c>
      <c r="M42" s="20">
        <v>700000</v>
      </c>
      <c r="N42" s="20">
        <v>700000</v>
      </c>
      <c r="O42" s="20">
        <v>300000</v>
      </c>
      <c r="P42" s="20">
        <v>2200000</v>
      </c>
      <c r="Q42" s="20">
        <v>630747.19999999995</v>
      </c>
      <c r="R42" s="20">
        <v>200000</v>
      </c>
    </row>
    <row r="43" spans="1:18" s="2" customFormat="1" ht="24" x14ac:dyDescent="0.2">
      <c r="A43" s="6">
        <v>110</v>
      </c>
      <c r="B43" s="7" t="s">
        <v>165</v>
      </c>
      <c r="C43" s="7" t="s">
        <v>166</v>
      </c>
      <c r="D43" s="7" t="s">
        <v>99</v>
      </c>
      <c r="E43" s="7" t="s">
        <v>162</v>
      </c>
      <c r="F43" s="20">
        <v>10561897</v>
      </c>
      <c r="G43" s="20">
        <v>2112379.4</v>
      </c>
      <c r="H43" s="20">
        <v>11700576</v>
      </c>
      <c r="I43" s="7" t="s">
        <v>167</v>
      </c>
      <c r="J43" s="7" t="s">
        <v>168</v>
      </c>
      <c r="K43" s="20"/>
      <c r="L43" s="20">
        <v>500000</v>
      </c>
      <c r="M43" s="20">
        <v>0</v>
      </c>
      <c r="N43" s="20">
        <v>500000</v>
      </c>
      <c r="O43" s="20">
        <v>300000</v>
      </c>
      <c r="P43" s="20">
        <v>1300000</v>
      </c>
      <c r="Q43" s="20">
        <v>812379.4</v>
      </c>
      <c r="R43" s="20">
        <v>200000</v>
      </c>
    </row>
    <row r="44" spans="1:18" s="2" customFormat="1" ht="48" x14ac:dyDescent="0.2">
      <c r="A44" s="6">
        <v>86</v>
      </c>
      <c r="B44" s="7" t="s">
        <v>169</v>
      </c>
      <c r="C44" s="7" t="s">
        <v>170</v>
      </c>
      <c r="D44" s="7" t="s">
        <v>9</v>
      </c>
      <c r="E44" s="7" t="s">
        <v>171</v>
      </c>
      <c r="F44" s="20">
        <v>11868547</v>
      </c>
      <c r="G44" s="20">
        <v>2373709.4</v>
      </c>
      <c r="H44" s="20">
        <v>28300300</v>
      </c>
      <c r="I44" s="7" t="s">
        <v>172</v>
      </c>
      <c r="J44" s="7" t="s">
        <v>173</v>
      </c>
      <c r="K44" s="20">
        <v>0</v>
      </c>
      <c r="L44" s="20">
        <v>0</v>
      </c>
      <c r="M44" s="20">
        <v>800000</v>
      </c>
      <c r="N44" s="20">
        <v>500000</v>
      </c>
      <c r="O44" s="20">
        <v>500000</v>
      </c>
      <c r="P44" s="20">
        <v>1800000</v>
      </c>
      <c r="Q44" s="20">
        <v>573709.4</v>
      </c>
      <c r="R44" s="20">
        <v>300000</v>
      </c>
    </row>
    <row r="45" spans="1:18" s="2" customFormat="1" ht="84" x14ac:dyDescent="0.2">
      <c r="A45" s="6">
        <v>163</v>
      </c>
      <c r="B45" s="7" t="s">
        <v>174</v>
      </c>
      <c r="C45" s="7" t="s">
        <v>175</v>
      </c>
      <c r="D45" s="7" t="s">
        <v>9</v>
      </c>
      <c r="E45" s="7" t="s">
        <v>22</v>
      </c>
      <c r="F45" s="20">
        <v>4682994</v>
      </c>
      <c r="G45" s="20">
        <v>936598.8</v>
      </c>
      <c r="H45" s="20">
        <v>6691976</v>
      </c>
      <c r="I45" s="7" t="s">
        <v>176</v>
      </c>
      <c r="J45" s="7" t="s">
        <v>177</v>
      </c>
      <c r="K45" s="20"/>
      <c r="L45" s="20"/>
      <c r="M45" s="20"/>
      <c r="N45" s="20"/>
      <c r="O45" s="20">
        <v>200000</v>
      </c>
      <c r="P45" s="20">
        <v>200000</v>
      </c>
      <c r="Q45" s="20">
        <v>736598.8</v>
      </c>
      <c r="R45" s="20">
        <v>200000</v>
      </c>
    </row>
    <row r="46" spans="1:18" s="2" customFormat="1" ht="84" x14ac:dyDescent="0.2">
      <c r="A46" s="6">
        <v>164</v>
      </c>
      <c r="B46" s="7" t="s">
        <v>174</v>
      </c>
      <c r="C46" s="7" t="s">
        <v>178</v>
      </c>
      <c r="D46" s="7" t="s">
        <v>9</v>
      </c>
      <c r="E46" s="7" t="s">
        <v>22</v>
      </c>
      <c r="F46" s="20">
        <v>4682994</v>
      </c>
      <c r="G46" s="20">
        <v>936598.8</v>
      </c>
      <c r="H46" s="20">
        <v>6691976</v>
      </c>
      <c r="I46" s="7" t="s">
        <v>176</v>
      </c>
      <c r="J46" s="7" t="s">
        <v>177</v>
      </c>
      <c r="K46" s="20"/>
      <c r="L46" s="20"/>
      <c r="M46" s="20"/>
      <c r="N46" s="20"/>
      <c r="O46" s="20">
        <v>200000</v>
      </c>
      <c r="P46" s="20">
        <v>200000</v>
      </c>
      <c r="Q46" s="20">
        <v>736598.8</v>
      </c>
      <c r="R46" s="20">
        <v>200000</v>
      </c>
    </row>
    <row r="47" spans="1:18" s="2" customFormat="1" ht="84" x14ac:dyDescent="0.2">
      <c r="A47" s="6">
        <v>165</v>
      </c>
      <c r="B47" s="7" t="s">
        <v>174</v>
      </c>
      <c r="C47" s="7" t="s">
        <v>179</v>
      </c>
      <c r="D47" s="7" t="s">
        <v>9</v>
      </c>
      <c r="E47" s="7" t="s">
        <v>22</v>
      </c>
      <c r="F47" s="20">
        <v>4257267</v>
      </c>
      <c r="G47" s="20">
        <v>851453.4</v>
      </c>
      <c r="H47" s="20">
        <v>6083614</v>
      </c>
      <c r="I47" s="7" t="s">
        <v>176</v>
      </c>
      <c r="J47" s="7" t="s">
        <v>177</v>
      </c>
      <c r="K47" s="20"/>
      <c r="L47" s="20"/>
      <c r="M47" s="20"/>
      <c r="N47" s="20"/>
      <c r="O47" s="20">
        <v>200000</v>
      </c>
      <c r="P47" s="20">
        <v>200000</v>
      </c>
      <c r="Q47" s="20">
        <v>651453.4</v>
      </c>
      <c r="R47" s="20">
        <v>200000</v>
      </c>
    </row>
    <row r="48" spans="1:18" s="2" customFormat="1" ht="84" x14ac:dyDescent="0.2">
      <c r="A48" s="6">
        <v>166</v>
      </c>
      <c r="B48" s="7" t="s">
        <v>174</v>
      </c>
      <c r="C48" s="7" t="s">
        <v>180</v>
      </c>
      <c r="D48" s="7" t="s">
        <v>9</v>
      </c>
      <c r="E48" s="7" t="s">
        <v>22</v>
      </c>
      <c r="F48" s="20">
        <v>2544361</v>
      </c>
      <c r="G48" s="20">
        <v>508872.2</v>
      </c>
      <c r="H48" s="20">
        <v>3650169</v>
      </c>
      <c r="I48" s="7" t="s">
        <v>176</v>
      </c>
      <c r="J48" s="7" t="s">
        <v>177</v>
      </c>
      <c r="K48" s="20"/>
      <c r="L48" s="20"/>
      <c r="M48" s="20"/>
      <c r="N48" s="20"/>
      <c r="O48" s="20">
        <v>200000</v>
      </c>
      <c r="P48" s="20">
        <v>200000</v>
      </c>
      <c r="Q48" s="20">
        <v>308872.2</v>
      </c>
      <c r="R48" s="20">
        <v>200000</v>
      </c>
    </row>
    <row r="49" spans="1:18" s="2" customFormat="1" ht="36" x14ac:dyDescent="0.2">
      <c r="A49" s="6"/>
      <c r="B49" s="7" t="s">
        <v>181</v>
      </c>
      <c r="C49" s="7" t="s">
        <v>182</v>
      </c>
      <c r="D49" s="7" t="s">
        <v>15</v>
      </c>
      <c r="E49" s="7">
        <v>16</v>
      </c>
      <c r="F49" s="20">
        <v>462525</v>
      </c>
      <c r="G49" s="20">
        <v>92505</v>
      </c>
      <c r="H49" s="20">
        <v>462525</v>
      </c>
      <c r="I49" s="7" t="s">
        <v>183</v>
      </c>
      <c r="J49" s="7" t="s">
        <v>184</v>
      </c>
      <c r="K49" s="20"/>
      <c r="L49" s="20"/>
      <c r="M49" s="20"/>
      <c r="N49" s="20"/>
      <c r="O49" s="20"/>
      <c r="P49" s="20">
        <v>0</v>
      </c>
      <c r="Q49" s="20">
        <v>92505</v>
      </c>
      <c r="R49" s="20">
        <v>50000</v>
      </c>
    </row>
    <row r="50" spans="1:18" s="2" customFormat="1" ht="48" x14ac:dyDescent="0.2">
      <c r="A50" s="6">
        <v>96</v>
      </c>
      <c r="B50" s="7" t="s">
        <v>185</v>
      </c>
      <c r="C50" s="7" t="s">
        <v>186</v>
      </c>
      <c r="D50" s="7" t="s">
        <v>99</v>
      </c>
      <c r="E50" s="7" t="s">
        <v>71</v>
      </c>
      <c r="F50" s="20">
        <v>75813000</v>
      </c>
      <c r="G50" s="20">
        <v>15162600</v>
      </c>
      <c r="H50" s="20">
        <v>95510000</v>
      </c>
      <c r="I50" s="7" t="s">
        <v>187</v>
      </c>
      <c r="J50" s="7" t="s">
        <v>188</v>
      </c>
      <c r="K50" s="20">
        <v>1000000</v>
      </c>
      <c r="L50" s="20">
        <v>1000000</v>
      </c>
      <c r="M50" s="20">
        <v>500000</v>
      </c>
      <c r="N50" s="20">
        <v>500000</v>
      </c>
      <c r="O50" s="20">
        <v>200000</v>
      </c>
      <c r="P50" s="20">
        <v>3200000</v>
      </c>
      <c r="Q50" s="20">
        <v>11962600</v>
      </c>
      <c r="R50" s="20">
        <v>200000</v>
      </c>
    </row>
    <row r="51" spans="1:18" s="2" customFormat="1" ht="36" x14ac:dyDescent="0.2">
      <c r="A51" s="6">
        <v>91</v>
      </c>
      <c r="B51" s="7" t="s">
        <v>195</v>
      </c>
      <c r="C51" s="7" t="s">
        <v>196</v>
      </c>
      <c r="D51" s="7" t="s">
        <v>9</v>
      </c>
      <c r="E51" s="7" t="s">
        <v>67</v>
      </c>
      <c r="F51" s="20">
        <v>34775490</v>
      </c>
      <c r="G51" s="20">
        <v>6955098</v>
      </c>
      <c r="H51" s="20">
        <v>36450490</v>
      </c>
      <c r="I51" s="7" t="s">
        <v>197</v>
      </c>
      <c r="J51" s="7" t="s">
        <v>198</v>
      </c>
      <c r="K51" s="20">
        <v>2000000</v>
      </c>
      <c r="L51" s="20">
        <v>1000000</v>
      </c>
      <c r="M51" s="20">
        <v>300000</v>
      </c>
      <c r="N51" s="20">
        <v>300000</v>
      </c>
      <c r="O51" s="20">
        <v>200000</v>
      </c>
      <c r="P51" s="20">
        <v>3800000</v>
      </c>
      <c r="Q51" s="20">
        <v>3155098</v>
      </c>
      <c r="R51" s="20">
        <v>200000</v>
      </c>
    </row>
    <row r="52" spans="1:18" s="2" customFormat="1" ht="60" x14ac:dyDescent="0.2">
      <c r="A52" s="6">
        <v>114</v>
      </c>
      <c r="B52" s="7" t="s">
        <v>189</v>
      </c>
      <c r="C52" s="7" t="s">
        <v>190</v>
      </c>
      <c r="D52" s="7" t="s">
        <v>9</v>
      </c>
      <c r="E52" s="7" t="s">
        <v>33</v>
      </c>
      <c r="F52" s="20">
        <v>15966873</v>
      </c>
      <c r="G52" s="20">
        <v>3193374.6</v>
      </c>
      <c r="H52" s="20">
        <v>23218499</v>
      </c>
      <c r="I52" s="7" t="s">
        <v>191</v>
      </c>
      <c r="J52" s="7" t="s">
        <v>192</v>
      </c>
      <c r="K52" s="20"/>
      <c r="L52" s="20"/>
      <c r="M52" s="20">
        <v>700000</v>
      </c>
      <c r="N52" s="20">
        <v>0</v>
      </c>
      <c r="O52" s="20">
        <v>300000</v>
      </c>
      <c r="P52" s="20">
        <v>1000000</v>
      </c>
      <c r="Q52" s="20">
        <v>2193374.6</v>
      </c>
      <c r="R52" s="20">
        <v>300000</v>
      </c>
    </row>
    <row r="53" spans="1:18" x14ac:dyDescent="0.2">
      <c r="A53" s="12"/>
      <c r="B53" s="10" t="s">
        <v>193</v>
      </c>
      <c r="C53" s="12"/>
      <c r="D53" s="10"/>
      <c r="E53" s="12"/>
      <c r="F53" s="23">
        <f>SUM(F2:F52)</f>
        <v>990021901</v>
      </c>
      <c r="G53" s="23">
        <f>SUM(G2:G52)</f>
        <v>198004380.19999996</v>
      </c>
      <c r="H53" s="23">
        <f>SUM(H2:H52)</f>
        <v>1292690782</v>
      </c>
      <c r="I53" s="12"/>
      <c r="J53" s="12"/>
      <c r="K53" s="23">
        <f>SUM(K2:K52)</f>
        <v>27400000</v>
      </c>
      <c r="L53" s="23">
        <f>SUM(L2:L52)</f>
        <v>7100000</v>
      </c>
      <c r="M53" s="23">
        <f>SUM(M2:M52)</f>
        <v>10000000</v>
      </c>
      <c r="N53" s="23">
        <f>SUM(N2:N52)</f>
        <v>7592908</v>
      </c>
      <c r="O53" s="23">
        <f>SUM(O2:O52)</f>
        <v>9700000</v>
      </c>
      <c r="P53" s="23">
        <f>SUM(P2:P52)</f>
        <v>61792908</v>
      </c>
      <c r="Q53" s="23">
        <f>SUM(Q2:Q52)</f>
        <v>136211472.20000002</v>
      </c>
      <c r="R53" s="23">
        <f>SUM(R2:R52)</f>
        <v>14800000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115" zoomScaleNormal="115" workbookViewId="0">
      <pane ySplit="1" topLeftCell="A2" activePane="bottomLeft" state="frozen"/>
      <selection activeCell="H1" sqref="H1"/>
      <selection pane="bottomLeft"/>
    </sheetView>
  </sheetViews>
  <sheetFormatPr defaultRowHeight="12" x14ac:dyDescent="0.2"/>
  <cols>
    <col min="1" max="1" width="5.5" style="29" customWidth="1"/>
    <col min="2" max="2" width="11.5" style="29" customWidth="1"/>
    <col min="3" max="3" width="19.83203125" style="29" customWidth="1"/>
    <col min="4" max="4" width="6.83203125" style="29" customWidth="1"/>
    <col min="5" max="5" width="17.1640625" style="29" customWidth="1"/>
    <col min="6" max="8" width="14" style="29" customWidth="1"/>
    <col min="9" max="9" width="12.6640625" style="29" customWidth="1"/>
    <col min="10" max="10" width="16.1640625" style="29" customWidth="1"/>
    <col min="11" max="11" width="11.5" style="29" customWidth="1"/>
    <col min="12" max="12" width="12.6640625" style="29" customWidth="1"/>
    <col min="13" max="13" width="11.5" style="29" customWidth="1"/>
    <col min="14" max="15" width="12.6640625" style="29" customWidth="1"/>
    <col min="16" max="16" width="16.1640625" style="29" customWidth="1"/>
    <col min="17" max="17" width="15.1640625" style="29" customWidth="1"/>
    <col min="18" max="16384" width="9.33203125" style="29"/>
  </cols>
  <sheetData>
    <row r="1" spans="1:17" ht="36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200</v>
      </c>
      <c r="M1" s="10" t="s">
        <v>326</v>
      </c>
      <c r="N1" s="10" t="s">
        <v>251</v>
      </c>
      <c r="O1" s="10" t="s">
        <v>1142</v>
      </c>
      <c r="P1" s="10" t="s">
        <v>673</v>
      </c>
      <c r="Q1" s="10" t="s">
        <v>201</v>
      </c>
    </row>
    <row r="2" spans="1:17" s="30" customFormat="1" ht="48" x14ac:dyDescent="0.2">
      <c r="A2" s="6">
        <v>139</v>
      </c>
      <c r="B2" s="7" t="s">
        <v>882</v>
      </c>
      <c r="C2" s="7" t="s">
        <v>883</v>
      </c>
      <c r="D2" s="7" t="s">
        <v>9</v>
      </c>
      <c r="E2" s="7" t="s">
        <v>199</v>
      </c>
      <c r="F2" s="20">
        <v>5327120</v>
      </c>
      <c r="G2" s="20">
        <v>1065424</v>
      </c>
      <c r="H2" s="20">
        <v>5657057</v>
      </c>
      <c r="I2" s="7" t="s">
        <v>1144</v>
      </c>
      <c r="J2" s="7" t="s">
        <v>1196</v>
      </c>
      <c r="K2" s="12"/>
      <c r="L2" s="12"/>
      <c r="M2" s="12"/>
      <c r="N2" s="21">
        <v>0</v>
      </c>
      <c r="O2" s="20">
        <v>0</v>
      </c>
      <c r="P2" s="20">
        <v>1065424</v>
      </c>
      <c r="Q2" s="20">
        <v>200000</v>
      </c>
    </row>
    <row r="3" spans="1:17" s="30" customFormat="1" ht="48" x14ac:dyDescent="0.2">
      <c r="A3" s="6">
        <v>111</v>
      </c>
      <c r="B3" s="7" t="s">
        <v>202</v>
      </c>
      <c r="C3" s="7" t="s">
        <v>203</v>
      </c>
      <c r="D3" s="7" t="s">
        <v>9</v>
      </c>
      <c r="E3" s="7" t="s">
        <v>204</v>
      </c>
      <c r="F3" s="20">
        <v>11850022</v>
      </c>
      <c r="G3" s="20">
        <v>2370004.4</v>
      </c>
      <c r="H3" s="20">
        <v>13937113</v>
      </c>
      <c r="I3" s="7" t="s">
        <v>48</v>
      </c>
      <c r="J3" s="7" t="s">
        <v>205</v>
      </c>
      <c r="K3" s="12"/>
      <c r="L3" s="12"/>
      <c r="M3" s="20">
        <v>500000</v>
      </c>
      <c r="N3" s="21">
        <v>750000</v>
      </c>
      <c r="O3" s="20">
        <v>1250000</v>
      </c>
      <c r="P3" s="20">
        <v>1120004.3999999999</v>
      </c>
      <c r="Q3" s="20">
        <v>500000</v>
      </c>
    </row>
    <row r="4" spans="1:17" s="30" customFormat="1" ht="36" x14ac:dyDescent="0.2">
      <c r="A4" s="6">
        <v>103</v>
      </c>
      <c r="B4" s="7" t="s">
        <v>7</v>
      </c>
      <c r="C4" s="7" t="s">
        <v>8</v>
      </c>
      <c r="D4" s="7" t="s">
        <v>9</v>
      </c>
      <c r="E4" s="7" t="s">
        <v>206</v>
      </c>
      <c r="F4" s="20">
        <v>28200000</v>
      </c>
      <c r="G4" s="20">
        <v>5640000</v>
      </c>
      <c r="H4" s="20">
        <v>37200000</v>
      </c>
      <c r="I4" s="7" t="s">
        <v>11</v>
      </c>
      <c r="J4" s="7" t="s">
        <v>12</v>
      </c>
      <c r="K4" s="20"/>
      <c r="L4" s="21">
        <v>0</v>
      </c>
      <c r="M4" s="20">
        <v>400000</v>
      </c>
      <c r="N4" s="21"/>
      <c r="O4" s="20">
        <v>400000</v>
      </c>
      <c r="P4" s="20">
        <v>5240000</v>
      </c>
      <c r="Q4" s="20">
        <v>300000</v>
      </c>
    </row>
    <row r="5" spans="1:17" ht="60" x14ac:dyDescent="0.2">
      <c r="A5" s="6">
        <v>2</v>
      </c>
      <c r="B5" s="7" t="s">
        <v>681</v>
      </c>
      <c r="C5" s="7" t="s">
        <v>1147</v>
      </c>
      <c r="D5" s="7" t="s">
        <v>9</v>
      </c>
      <c r="E5" s="7" t="s">
        <v>207</v>
      </c>
      <c r="F5" s="20">
        <v>39977132</v>
      </c>
      <c r="G5" s="20">
        <v>7995426.4000000004</v>
      </c>
      <c r="H5" s="20">
        <v>47435842</v>
      </c>
      <c r="I5" s="7" t="s">
        <v>62</v>
      </c>
      <c r="J5" s="7" t="s">
        <v>1149</v>
      </c>
      <c r="K5" s="20">
        <v>5500000</v>
      </c>
      <c r="L5" s="12"/>
      <c r="M5" s="12"/>
      <c r="N5" s="21">
        <v>0</v>
      </c>
      <c r="O5" s="28">
        <v>5500000</v>
      </c>
      <c r="P5" s="20">
        <v>2495426.4</v>
      </c>
      <c r="Q5" s="20">
        <v>200000</v>
      </c>
    </row>
    <row r="6" spans="1:17" s="30" customFormat="1" ht="60" x14ac:dyDescent="0.2">
      <c r="A6" s="6">
        <v>37</v>
      </c>
      <c r="B6" s="7" t="s">
        <v>13</v>
      </c>
      <c r="C6" s="7" t="s">
        <v>14</v>
      </c>
      <c r="D6" s="7" t="s">
        <v>15</v>
      </c>
      <c r="E6" s="7" t="s">
        <v>208</v>
      </c>
      <c r="F6" s="20">
        <v>50453760</v>
      </c>
      <c r="G6" s="20">
        <v>10090752</v>
      </c>
      <c r="H6" s="20">
        <v>70102054</v>
      </c>
      <c r="I6" s="7" t="s">
        <v>17</v>
      </c>
      <c r="J6" s="7" t="s">
        <v>18</v>
      </c>
      <c r="K6" s="20">
        <v>2000000</v>
      </c>
      <c r="L6" s="20">
        <v>500000</v>
      </c>
      <c r="M6" s="20">
        <v>300000</v>
      </c>
      <c r="N6" s="20">
        <v>500000</v>
      </c>
      <c r="O6" s="20">
        <v>3300000</v>
      </c>
      <c r="P6" s="20">
        <v>6790752</v>
      </c>
      <c r="Q6" s="20">
        <v>500000</v>
      </c>
    </row>
    <row r="7" spans="1:17" s="30" customFormat="1" ht="36" x14ac:dyDescent="0.2">
      <c r="A7" s="6">
        <v>40</v>
      </c>
      <c r="B7" s="7" t="s">
        <v>209</v>
      </c>
      <c r="C7" s="7" t="s">
        <v>210</v>
      </c>
      <c r="D7" s="7" t="s">
        <v>3</v>
      </c>
      <c r="E7" s="7" t="s">
        <v>211</v>
      </c>
      <c r="F7" s="20">
        <v>18860000</v>
      </c>
      <c r="G7" s="20">
        <v>3772000</v>
      </c>
      <c r="H7" s="20">
        <v>24620000</v>
      </c>
      <c r="I7" s="7" t="s">
        <v>212</v>
      </c>
      <c r="J7" s="7" t="s">
        <v>213</v>
      </c>
      <c r="K7" s="21">
        <v>0</v>
      </c>
      <c r="L7" s="20">
        <v>500000</v>
      </c>
      <c r="M7" s="20">
        <v>500000</v>
      </c>
      <c r="N7" s="20">
        <v>0</v>
      </c>
      <c r="O7" s="20">
        <v>1000000</v>
      </c>
      <c r="P7" s="20">
        <v>2772000</v>
      </c>
      <c r="Q7" s="20">
        <v>250000</v>
      </c>
    </row>
    <row r="8" spans="1:17" s="30" customFormat="1" ht="36" x14ac:dyDescent="0.2">
      <c r="A8" s="6">
        <v>39</v>
      </c>
      <c r="B8" s="7" t="s">
        <v>209</v>
      </c>
      <c r="C8" s="7" t="s">
        <v>214</v>
      </c>
      <c r="D8" s="7" t="s">
        <v>215</v>
      </c>
      <c r="E8" s="7" t="s">
        <v>211</v>
      </c>
      <c r="F8" s="20">
        <v>175080000</v>
      </c>
      <c r="G8" s="20">
        <v>35016000</v>
      </c>
      <c r="H8" s="20">
        <v>230330000</v>
      </c>
      <c r="I8" s="7" t="s">
        <v>212</v>
      </c>
      <c r="J8" s="7" t="s">
        <v>213</v>
      </c>
      <c r="K8" s="20">
        <v>9600000</v>
      </c>
      <c r="L8" s="20">
        <v>500000</v>
      </c>
      <c r="M8" s="20">
        <v>500000</v>
      </c>
      <c r="N8" s="20">
        <v>0</v>
      </c>
      <c r="O8" s="20">
        <v>10600000</v>
      </c>
      <c r="P8" s="20">
        <v>24416000</v>
      </c>
      <c r="Q8" s="20">
        <v>250000</v>
      </c>
    </row>
    <row r="9" spans="1:17" s="30" customFormat="1" ht="36" x14ac:dyDescent="0.2">
      <c r="A9" s="6">
        <v>41</v>
      </c>
      <c r="B9" s="7" t="s">
        <v>209</v>
      </c>
      <c r="C9" s="7" t="s">
        <v>216</v>
      </c>
      <c r="D9" s="7" t="s">
        <v>3</v>
      </c>
      <c r="E9" s="7" t="s">
        <v>211</v>
      </c>
      <c r="F9" s="20">
        <v>24200000</v>
      </c>
      <c r="G9" s="20">
        <v>4840000</v>
      </c>
      <c r="H9" s="20">
        <v>28690000</v>
      </c>
      <c r="I9" s="7" t="s">
        <v>212</v>
      </c>
      <c r="J9" s="7" t="s">
        <v>213</v>
      </c>
      <c r="K9" s="20">
        <v>2500000</v>
      </c>
      <c r="L9" s="20">
        <v>500000</v>
      </c>
      <c r="M9" s="20">
        <v>500000</v>
      </c>
      <c r="N9" s="20">
        <v>0</v>
      </c>
      <c r="O9" s="20">
        <v>3500000</v>
      </c>
      <c r="P9" s="20">
        <v>1340000</v>
      </c>
      <c r="Q9" s="20">
        <v>250000</v>
      </c>
    </row>
    <row r="10" spans="1:17" s="30" customFormat="1" ht="48" x14ac:dyDescent="0.2">
      <c r="A10" s="6">
        <v>104</v>
      </c>
      <c r="B10" s="7" t="s">
        <v>697</v>
      </c>
      <c r="C10" s="7" t="s">
        <v>29</v>
      </c>
      <c r="D10" s="7" t="s">
        <v>9</v>
      </c>
      <c r="E10" s="7" t="s">
        <v>217</v>
      </c>
      <c r="F10" s="20">
        <v>16458043</v>
      </c>
      <c r="G10" s="20">
        <v>3291608.6</v>
      </c>
      <c r="H10" s="20">
        <v>24785996</v>
      </c>
      <c r="I10" s="7" t="s">
        <v>62</v>
      </c>
      <c r="J10" s="7" t="s">
        <v>1106</v>
      </c>
      <c r="K10" s="12"/>
      <c r="L10" s="20">
        <v>500000</v>
      </c>
      <c r="M10" s="20">
        <v>500000</v>
      </c>
      <c r="N10" s="20">
        <v>300000</v>
      </c>
      <c r="O10" s="20">
        <v>1300000</v>
      </c>
      <c r="P10" s="20">
        <v>1991608.6</v>
      </c>
      <c r="Q10" s="20">
        <v>200000</v>
      </c>
    </row>
    <row r="11" spans="1:17" s="30" customFormat="1" ht="96" x14ac:dyDescent="0.2">
      <c r="A11" s="6">
        <v>122</v>
      </c>
      <c r="B11" s="7" t="s">
        <v>697</v>
      </c>
      <c r="C11" s="7" t="s">
        <v>218</v>
      </c>
      <c r="D11" s="7" t="s">
        <v>9</v>
      </c>
      <c r="E11" s="7" t="s">
        <v>219</v>
      </c>
      <c r="F11" s="20">
        <v>5695518</v>
      </c>
      <c r="G11" s="20">
        <v>1139103.6000000001</v>
      </c>
      <c r="H11" s="20">
        <v>6694323</v>
      </c>
      <c r="I11" s="7" t="s">
        <v>220</v>
      </c>
      <c r="J11" s="7" t="s">
        <v>221</v>
      </c>
      <c r="K11" s="12"/>
      <c r="L11" s="20"/>
      <c r="M11" s="20">
        <v>0</v>
      </c>
      <c r="N11" s="20">
        <v>500000</v>
      </c>
      <c r="O11" s="20">
        <v>500000</v>
      </c>
      <c r="P11" s="20">
        <v>639103.6</v>
      </c>
      <c r="Q11" s="20">
        <v>500000</v>
      </c>
    </row>
    <row r="12" spans="1:17" s="30" customFormat="1" ht="72" x14ac:dyDescent="0.2">
      <c r="A12" s="6">
        <v>127</v>
      </c>
      <c r="B12" s="7" t="s">
        <v>30</v>
      </c>
      <c r="C12" s="7" t="s">
        <v>31</v>
      </c>
      <c r="D12" s="7" t="s">
        <v>32</v>
      </c>
      <c r="E12" s="6" t="s">
        <v>219</v>
      </c>
      <c r="F12" s="20">
        <v>62641547</v>
      </c>
      <c r="G12" s="20">
        <v>12528309.4</v>
      </c>
      <c r="H12" s="20">
        <v>89499483</v>
      </c>
      <c r="I12" s="7" t="s">
        <v>34</v>
      </c>
      <c r="J12" s="7" t="s">
        <v>35</v>
      </c>
      <c r="K12" s="12"/>
      <c r="L12" s="12"/>
      <c r="M12" s="21">
        <v>0</v>
      </c>
      <c r="N12" s="20">
        <v>500000</v>
      </c>
      <c r="O12" s="20">
        <v>500000</v>
      </c>
      <c r="P12" s="20">
        <v>12028309.4</v>
      </c>
      <c r="Q12" s="20">
        <v>500000</v>
      </c>
    </row>
    <row r="13" spans="1:17" s="30" customFormat="1" ht="24" x14ac:dyDescent="0.2">
      <c r="A13" s="6">
        <v>108</v>
      </c>
      <c r="B13" s="7" t="s">
        <v>222</v>
      </c>
      <c r="C13" s="7" t="s">
        <v>223</v>
      </c>
      <c r="D13" s="7" t="s">
        <v>9</v>
      </c>
      <c r="E13" s="6" t="s">
        <v>217</v>
      </c>
      <c r="F13" s="20">
        <v>5547039</v>
      </c>
      <c r="G13" s="20">
        <v>1109407.8</v>
      </c>
      <c r="H13" s="20">
        <v>9331804</v>
      </c>
      <c r="I13" s="7" t="s">
        <v>224</v>
      </c>
      <c r="J13" s="7" t="s">
        <v>225</v>
      </c>
      <c r="K13" s="12"/>
      <c r="L13" s="20">
        <v>300000</v>
      </c>
      <c r="M13" s="21">
        <v>200000</v>
      </c>
      <c r="N13" s="20">
        <v>300000</v>
      </c>
      <c r="O13" s="20">
        <v>800000</v>
      </c>
      <c r="P13" s="20">
        <v>309407.8</v>
      </c>
      <c r="Q13" s="20">
        <v>300000</v>
      </c>
    </row>
    <row r="14" spans="1:17" s="30" customFormat="1" ht="24" x14ac:dyDescent="0.2">
      <c r="A14" s="6"/>
      <c r="B14" s="7" t="s">
        <v>36</v>
      </c>
      <c r="C14" s="7" t="s">
        <v>39</v>
      </c>
      <c r="D14" s="7" t="s">
        <v>40</v>
      </c>
      <c r="E14" s="7">
        <v>15</v>
      </c>
      <c r="F14" s="20">
        <v>6665321</v>
      </c>
      <c r="G14" s="20">
        <v>1333064.2</v>
      </c>
      <c r="H14" s="20">
        <v>9105846</v>
      </c>
      <c r="I14" s="7" t="s">
        <v>41</v>
      </c>
      <c r="J14" s="7" t="s">
        <v>38</v>
      </c>
      <c r="K14" s="12"/>
      <c r="L14" s="12"/>
      <c r="M14" s="12"/>
      <c r="N14" s="12"/>
      <c r="O14" s="20"/>
      <c r="P14" s="20">
        <v>1333064.2</v>
      </c>
      <c r="Q14" s="20">
        <v>300000</v>
      </c>
    </row>
    <row r="15" spans="1:17" s="30" customFormat="1" ht="72" x14ac:dyDescent="0.2">
      <c r="A15" s="6"/>
      <c r="B15" s="7" t="s">
        <v>60</v>
      </c>
      <c r="C15" s="7" t="s">
        <v>61</v>
      </c>
      <c r="D15" s="7" t="s">
        <v>9</v>
      </c>
      <c r="E15" s="7">
        <v>15</v>
      </c>
      <c r="F15" s="20">
        <v>20157500</v>
      </c>
      <c r="G15" s="20">
        <v>4031500</v>
      </c>
      <c r="H15" s="20">
        <v>25102498</v>
      </c>
      <c r="I15" s="7" t="s">
        <v>62</v>
      </c>
      <c r="J15" s="7" t="s">
        <v>63</v>
      </c>
      <c r="K15" s="12"/>
      <c r="L15" s="12"/>
      <c r="M15" s="12"/>
      <c r="N15" s="12"/>
      <c r="O15" s="20"/>
      <c r="P15" s="20">
        <v>4031500</v>
      </c>
      <c r="Q15" s="20">
        <v>300000</v>
      </c>
    </row>
    <row r="16" spans="1:17" s="30" customFormat="1" ht="60" x14ac:dyDescent="0.2">
      <c r="A16" s="6">
        <v>89</v>
      </c>
      <c r="B16" s="7" t="s">
        <v>64</v>
      </c>
      <c r="C16" s="7" t="s">
        <v>65</v>
      </c>
      <c r="D16" s="7" t="s">
        <v>66</v>
      </c>
      <c r="E16" s="7" t="s">
        <v>226</v>
      </c>
      <c r="F16" s="20">
        <v>18500000</v>
      </c>
      <c r="G16" s="20">
        <v>3700000</v>
      </c>
      <c r="H16" s="20">
        <v>25700000</v>
      </c>
      <c r="I16" s="7" t="s">
        <v>68</v>
      </c>
      <c r="J16" s="7" t="s">
        <v>69</v>
      </c>
      <c r="K16" s="20">
        <v>1000000</v>
      </c>
      <c r="L16" s="20">
        <v>750000</v>
      </c>
      <c r="M16" s="20">
        <v>400000</v>
      </c>
      <c r="N16" s="20">
        <v>200000</v>
      </c>
      <c r="O16" s="20">
        <v>2350000</v>
      </c>
      <c r="P16" s="20">
        <v>1350000</v>
      </c>
      <c r="Q16" s="20">
        <v>200000</v>
      </c>
    </row>
    <row r="17" spans="1:17" s="30" customFormat="1" ht="48" x14ac:dyDescent="0.2">
      <c r="A17" s="6">
        <v>93</v>
      </c>
      <c r="B17" s="7" t="s">
        <v>64</v>
      </c>
      <c r="C17" s="7" t="s">
        <v>70</v>
      </c>
      <c r="D17" s="7" t="s">
        <v>9</v>
      </c>
      <c r="E17" s="7" t="s">
        <v>227</v>
      </c>
      <c r="F17" s="20">
        <v>12100000</v>
      </c>
      <c r="G17" s="20">
        <v>2420000</v>
      </c>
      <c r="H17" s="20">
        <v>15800000</v>
      </c>
      <c r="I17" s="7" t="s">
        <v>72</v>
      </c>
      <c r="J17" s="7" t="s">
        <v>73</v>
      </c>
      <c r="K17" s="20">
        <v>0</v>
      </c>
      <c r="L17" s="20">
        <v>750000</v>
      </c>
      <c r="M17" s="20">
        <v>400000</v>
      </c>
      <c r="N17" s="20">
        <v>200000</v>
      </c>
      <c r="O17" s="20">
        <v>1350000</v>
      </c>
      <c r="P17" s="20">
        <v>1070000</v>
      </c>
      <c r="Q17" s="20">
        <v>200000</v>
      </c>
    </row>
    <row r="18" spans="1:17" s="30" customFormat="1" ht="36" x14ac:dyDescent="0.2">
      <c r="A18" s="6"/>
      <c r="B18" s="7" t="s">
        <v>74</v>
      </c>
      <c r="C18" s="7" t="s">
        <v>75</v>
      </c>
      <c r="D18" s="7" t="s">
        <v>9</v>
      </c>
      <c r="E18" s="7">
        <v>15</v>
      </c>
      <c r="F18" s="20">
        <v>17282684</v>
      </c>
      <c r="G18" s="20">
        <v>3456536.8</v>
      </c>
      <c r="H18" s="20">
        <v>20274879</v>
      </c>
      <c r="I18" s="7" t="s">
        <v>76</v>
      </c>
      <c r="J18" s="7" t="s">
        <v>77</v>
      </c>
      <c r="K18" s="12"/>
      <c r="L18" s="12"/>
      <c r="M18" s="12"/>
      <c r="N18" s="12"/>
      <c r="O18" s="20"/>
      <c r="P18" s="20">
        <v>3456536.8</v>
      </c>
      <c r="Q18" s="20">
        <v>500000</v>
      </c>
    </row>
    <row r="19" spans="1:17" s="30" customFormat="1" ht="48" x14ac:dyDescent="0.2">
      <c r="A19" s="6"/>
      <c r="B19" s="7" t="s">
        <v>78</v>
      </c>
      <c r="C19" s="7" t="s">
        <v>79</v>
      </c>
      <c r="D19" s="7" t="s">
        <v>9</v>
      </c>
      <c r="E19" s="7">
        <v>15</v>
      </c>
      <c r="F19" s="20">
        <v>6424209</v>
      </c>
      <c r="G19" s="20">
        <v>1284841.8</v>
      </c>
      <c r="H19" s="20">
        <v>15321570</v>
      </c>
      <c r="I19" s="7" t="s">
        <v>80</v>
      </c>
      <c r="J19" s="7" t="s">
        <v>81</v>
      </c>
      <c r="K19" s="12"/>
      <c r="L19" s="12"/>
      <c r="M19" s="12"/>
      <c r="N19" s="12"/>
      <c r="O19" s="20"/>
      <c r="P19" s="20">
        <v>1284841.8</v>
      </c>
      <c r="Q19" s="20">
        <v>200000</v>
      </c>
    </row>
    <row r="20" spans="1:17" s="30" customFormat="1" ht="36" x14ac:dyDescent="0.2">
      <c r="A20" s="6"/>
      <c r="B20" s="7" t="s">
        <v>82</v>
      </c>
      <c r="C20" s="7" t="s">
        <v>228</v>
      </c>
      <c r="D20" s="7" t="s">
        <v>99</v>
      </c>
      <c r="E20" s="7">
        <v>15</v>
      </c>
      <c r="F20" s="20">
        <v>1485929</v>
      </c>
      <c r="G20" s="20">
        <v>297185.8</v>
      </c>
      <c r="H20" s="20">
        <v>1817308</v>
      </c>
      <c r="I20" s="7" t="s">
        <v>232</v>
      </c>
      <c r="J20" s="7" t="s">
        <v>234</v>
      </c>
      <c r="K20" s="12"/>
      <c r="L20" s="12"/>
      <c r="M20" s="12"/>
      <c r="N20" s="12"/>
      <c r="O20" s="20"/>
      <c r="P20" s="20">
        <v>297185.8</v>
      </c>
      <c r="Q20" s="20">
        <v>250000</v>
      </c>
    </row>
    <row r="21" spans="1:17" s="30" customFormat="1" ht="36" x14ac:dyDescent="0.2">
      <c r="A21" s="6"/>
      <c r="B21" s="7" t="s">
        <v>82</v>
      </c>
      <c r="C21" s="7" t="s">
        <v>229</v>
      </c>
      <c r="D21" s="7" t="s">
        <v>231</v>
      </c>
      <c r="E21" s="7">
        <v>15</v>
      </c>
      <c r="F21" s="20">
        <v>1306434</v>
      </c>
      <c r="G21" s="20">
        <v>261286.8</v>
      </c>
      <c r="H21" s="20">
        <v>1796625</v>
      </c>
      <c r="I21" s="7" t="s">
        <v>232</v>
      </c>
      <c r="J21" s="7" t="s">
        <v>234</v>
      </c>
      <c r="K21" s="12"/>
      <c r="L21" s="12"/>
      <c r="M21" s="12"/>
      <c r="N21" s="12"/>
      <c r="O21" s="20"/>
      <c r="P21" s="20">
        <v>261286.8</v>
      </c>
      <c r="Q21" s="20">
        <v>250000</v>
      </c>
    </row>
    <row r="22" spans="1:17" s="30" customFormat="1" ht="36" x14ac:dyDescent="0.2">
      <c r="A22" s="6"/>
      <c r="B22" s="7" t="s">
        <v>82</v>
      </c>
      <c r="C22" s="7" t="s">
        <v>230</v>
      </c>
      <c r="D22" s="7" t="s">
        <v>215</v>
      </c>
      <c r="E22" s="7">
        <v>15</v>
      </c>
      <c r="F22" s="20">
        <v>890762</v>
      </c>
      <c r="G22" s="20">
        <v>178152.4</v>
      </c>
      <c r="H22" s="20">
        <v>1539750</v>
      </c>
      <c r="I22" s="7" t="s">
        <v>233</v>
      </c>
      <c r="J22" s="7" t="s">
        <v>234</v>
      </c>
      <c r="K22" s="12"/>
      <c r="L22" s="12"/>
      <c r="M22" s="12"/>
      <c r="N22" s="12"/>
      <c r="O22" s="20"/>
      <c r="P22" s="20">
        <v>178152.4</v>
      </c>
      <c r="Q22" s="20">
        <v>175000</v>
      </c>
    </row>
    <row r="23" spans="1:17" s="30" customFormat="1" ht="36" x14ac:dyDescent="0.2">
      <c r="A23" s="6">
        <v>64</v>
      </c>
      <c r="B23" s="7" t="s">
        <v>97</v>
      </c>
      <c r="C23" s="7" t="s">
        <v>98</v>
      </c>
      <c r="D23" s="7" t="s">
        <v>99</v>
      </c>
      <c r="E23" s="7" t="s">
        <v>235</v>
      </c>
      <c r="F23" s="20">
        <v>65736000</v>
      </c>
      <c r="G23" s="20">
        <v>13147200</v>
      </c>
      <c r="H23" s="20">
        <v>77435000</v>
      </c>
      <c r="I23" s="7" t="s">
        <v>101</v>
      </c>
      <c r="J23" s="7" t="s">
        <v>102</v>
      </c>
      <c r="K23" s="20">
        <v>7000000</v>
      </c>
      <c r="L23" s="20">
        <v>500000</v>
      </c>
      <c r="M23" s="20">
        <v>500000</v>
      </c>
      <c r="N23" s="20">
        <v>300000</v>
      </c>
      <c r="O23" s="20">
        <v>8300000</v>
      </c>
      <c r="P23" s="20">
        <v>4847200</v>
      </c>
      <c r="Q23" s="20">
        <v>300000</v>
      </c>
    </row>
    <row r="24" spans="1:17" s="30" customFormat="1" ht="48" x14ac:dyDescent="0.2">
      <c r="A24" s="6">
        <v>112</v>
      </c>
      <c r="B24" s="7" t="s">
        <v>103</v>
      </c>
      <c r="C24" s="7" t="s">
        <v>107</v>
      </c>
      <c r="D24" s="7" t="s">
        <v>9</v>
      </c>
      <c r="E24" s="7" t="s">
        <v>219</v>
      </c>
      <c r="F24" s="20">
        <v>38030290</v>
      </c>
      <c r="G24" s="20">
        <v>7606058</v>
      </c>
      <c r="H24" s="20">
        <v>41805290</v>
      </c>
      <c r="I24" s="7" t="s">
        <v>108</v>
      </c>
      <c r="J24" s="7" t="s">
        <v>109</v>
      </c>
      <c r="K24" s="20"/>
      <c r="L24" s="20"/>
      <c r="M24" s="20">
        <v>500000</v>
      </c>
      <c r="N24" s="20">
        <v>500000</v>
      </c>
      <c r="O24" s="20">
        <v>1000000</v>
      </c>
      <c r="P24" s="20">
        <v>6606058</v>
      </c>
      <c r="Q24" s="20">
        <v>300000</v>
      </c>
    </row>
    <row r="25" spans="1:17" s="30" customFormat="1" ht="36" x14ac:dyDescent="0.2">
      <c r="A25" s="6">
        <v>137</v>
      </c>
      <c r="B25" s="7" t="s">
        <v>103</v>
      </c>
      <c r="C25" s="7" t="s">
        <v>110</v>
      </c>
      <c r="D25" s="7" t="s">
        <v>99</v>
      </c>
      <c r="E25" s="7" t="s">
        <v>199</v>
      </c>
      <c r="F25" s="20">
        <v>15000000</v>
      </c>
      <c r="G25" s="20">
        <v>3000000</v>
      </c>
      <c r="H25" s="20">
        <v>27000000</v>
      </c>
      <c r="I25" s="7" t="s">
        <v>112</v>
      </c>
      <c r="J25" s="7" t="s">
        <v>113</v>
      </c>
      <c r="K25" s="20"/>
      <c r="L25" s="20"/>
      <c r="M25" s="20"/>
      <c r="N25" s="20">
        <v>500000</v>
      </c>
      <c r="O25" s="20">
        <v>500000</v>
      </c>
      <c r="P25" s="20">
        <v>2500000</v>
      </c>
      <c r="Q25" s="20">
        <v>300000</v>
      </c>
    </row>
    <row r="26" spans="1:17" s="30" customFormat="1" ht="36" x14ac:dyDescent="0.2">
      <c r="A26" s="6">
        <v>134</v>
      </c>
      <c r="B26" s="7" t="s">
        <v>103</v>
      </c>
      <c r="C26" s="7" t="s">
        <v>236</v>
      </c>
      <c r="D26" s="7" t="s">
        <v>9</v>
      </c>
      <c r="E26" s="7" t="s">
        <v>199</v>
      </c>
      <c r="F26" s="20">
        <v>58508000</v>
      </c>
      <c r="G26" s="20">
        <v>11701600</v>
      </c>
      <c r="H26" s="20">
        <v>70495000</v>
      </c>
      <c r="I26" s="7" t="s">
        <v>237</v>
      </c>
      <c r="J26" s="7" t="s">
        <v>238</v>
      </c>
      <c r="K26" s="20"/>
      <c r="L26" s="20"/>
      <c r="M26" s="20"/>
      <c r="N26" s="20">
        <v>0</v>
      </c>
      <c r="O26" s="20">
        <v>0</v>
      </c>
      <c r="P26" s="20">
        <v>11701600</v>
      </c>
      <c r="Q26" s="20">
        <v>500000</v>
      </c>
    </row>
    <row r="27" spans="1:17" s="30" customFormat="1" ht="36" x14ac:dyDescent="0.2">
      <c r="A27" s="6">
        <v>118</v>
      </c>
      <c r="B27" s="7" t="s">
        <v>103</v>
      </c>
      <c r="C27" s="7" t="s">
        <v>114</v>
      </c>
      <c r="D27" s="7" t="s">
        <v>9</v>
      </c>
      <c r="E27" s="7" t="s">
        <v>219</v>
      </c>
      <c r="F27" s="20">
        <v>66726818</v>
      </c>
      <c r="G27" s="20">
        <v>13345363.6</v>
      </c>
      <c r="H27" s="20">
        <v>70533715</v>
      </c>
      <c r="I27" s="7" t="s">
        <v>115</v>
      </c>
      <c r="J27" s="7" t="s">
        <v>116</v>
      </c>
      <c r="K27" s="20"/>
      <c r="L27" s="20"/>
      <c r="M27" s="20">
        <v>700000</v>
      </c>
      <c r="N27" s="20">
        <v>0</v>
      </c>
      <c r="O27" s="20">
        <v>700000</v>
      </c>
      <c r="P27" s="20">
        <v>12645363.6</v>
      </c>
      <c r="Q27" s="20">
        <v>300000</v>
      </c>
    </row>
    <row r="28" spans="1:17" s="30" customFormat="1" ht="36" x14ac:dyDescent="0.2">
      <c r="A28" s="6">
        <v>117</v>
      </c>
      <c r="B28" s="7" t="s">
        <v>103</v>
      </c>
      <c r="C28" s="7" t="s">
        <v>117</v>
      </c>
      <c r="D28" s="7" t="s">
        <v>32</v>
      </c>
      <c r="E28" s="7" t="s">
        <v>219</v>
      </c>
      <c r="F28" s="20">
        <v>18143143</v>
      </c>
      <c r="G28" s="20">
        <v>3628628.6</v>
      </c>
      <c r="H28" s="20">
        <v>19178246</v>
      </c>
      <c r="I28" s="7" t="s">
        <v>115</v>
      </c>
      <c r="J28" s="7" t="s">
        <v>116</v>
      </c>
      <c r="K28" s="20"/>
      <c r="L28" s="20"/>
      <c r="M28" s="20">
        <v>300000</v>
      </c>
      <c r="N28" s="20">
        <v>0</v>
      </c>
      <c r="O28" s="20">
        <v>300000</v>
      </c>
      <c r="P28" s="20">
        <v>3328628.6</v>
      </c>
      <c r="Q28" s="20">
        <v>300000</v>
      </c>
    </row>
    <row r="29" spans="1:17" s="30" customFormat="1" ht="60" x14ac:dyDescent="0.2">
      <c r="A29" s="6"/>
      <c r="B29" s="7" t="s">
        <v>122</v>
      </c>
      <c r="C29" s="7" t="s">
        <v>123</v>
      </c>
      <c r="D29" s="7" t="s">
        <v>9</v>
      </c>
      <c r="E29" s="7">
        <v>15</v>
      </c>
      <c r="F29" s="20">
        <v>49570580</v>
      </c>
      <c r="G29" s="20">
        <v>9914116</v>
      </c>
      <c r="H29" s="20">
        <v>51286690</v>
      </c>
      <c r="I29" s="7" t="s">
        <v>124</v>
      </c>
      <c r="J29" s="7" t="s">
        <v>125</v>
      </c>
      <c r="K29" s="20"/>
      <c r="L29" s="20"/>
      <c r="M29" s="20"/>
      <c r="N29" s="20"/>
      <c r="O29" s="20"/>
      <c r="P29" s="20">
        <v>9914116</v>
      </c>
      <c r="Q29" s="20">
        <v>500000</v>
      </c>
    </row>
    <row r="30" spans="1:17" s="30" customFormat="1" ht="72" x14ac:dyDescent="0.2">
      <c r="A30" s="6"/>
      <c r="B30" s="7" t="s">
        <v>122</v>
      </c>
      <c r="C30" s="7" t="s">
        <v>126</v>
      </c>
      <c r="D30" s="7" t="s">
        <v>9</v>
      </c>
      <c r="E30" s="7">
        <v>15</v>
      </c>
      <c r="F30" s="20">
        <v>15298200</v>
      </c>
      <c r="G30" s="20">
        <v>3059640</v>
      </c>
      <c r="H30" s="20">
        <v>16608301</v>
      </c>
      <c r="I30" s="7" t="s">
        <v>127</v>
      </c>
      <c r="J30" s="7" t="s">
        <v>128</v>
      </c>
      <c r="K30" s="20"/>
      <c r="L30" s="20"/>
      <c r="M30" s="20"/>
      <c r="N30" s="20"/>
      <c r="O30" s="20"/>
      <c r="P30" s="20">
        <v>3059640</v>
      </c>
      <c r="Q30" s="20">
        <v>300000</v>
      </c>
    </row>
    <row r="31" spans="1:17" s="30" customFormat="1" ht="36" x14ac:dyDescent="0.2">
      <c r="A31" s="6">
        <v>54</v>
      </c>
      <c r="B31" s="7" t="s">
        <v>122</v>
      </c>
      <c r="C31" s="7" t="s">
        <v>129</v>
      </c>
      <c r="D31" s="7" t="s">
        <v>99</v>
      </c>
      <c r="E31" s="7" t="s">
        <v>239</v>
      </c>
      <c r="F31" s="20">
        <v>70600000</v>
      </c>
      <c r="G31" s="20">
        <v>14120000</v>
      </c>
      <c r="H31" s="20">
        <v>80300000</v>
      </c>
      <c r="I31" s="7" t="s">
        <v>131</v>
      </c>
      <c r="J31" s="7" t="s">
        <v>132</v>
      </c>
      <c r="K31" s="20">
        <v>3000000</v>
      </c>
      <c r="L31" s="20">
        <v>500000</v>
      </c>
      <c r="M31" s="20">
        <v>300000</v>
      </c>
      <c r="N31" s="20">
        <v>200000</v>
      </c>
      <c r="O31" s="20">
        <v>4000000</v>
      </c>
      <c r="P31" s="20">
        <v>10120000</v>
      </c>
      <c r="Q31" s="20">
        <v>200000</v>
      </c>
    </row>
    <row r="32" spans="1:17" s="30" customFormat="1" ht="72" x14ac:dyDescent="0.2">
      <c r="A32" s="6">
        <v>49</v>
      </c>
      <c r="B32" s="7" t="s">
        <v>122</v>
      </c>
      <c r="C32" s="7" t="s">
        <v>133</v>
      </c>
      <c r="D32" s="7" t="s">
        <v>9</v>
      </c>
      <c r="E32" s="7" t="s">
        <v>240</v>
      </c>
      <c r="F32" s="20">
        <v>38550000</v>
      </c>
      <c r="G32" s="20">
        <v>7710000</v>
      </c>
      <c r="H32" s="20">
        <v>49200000</v>
      </c>
      <c r="I32" s="7" t="s">
        <v>135</v>
      </c>
      <c r="J32" s="7" t="s">
        <v>136</v>
      </c>
      <c r="K32" s="20">
        <v>5000000</v>
      </c>
      <c r="L32" s="20">
        <v>500000</v>
      </c>
      <c r="M32" s="20">
        <v>300000</v>
      </c>
      <c r="N32" s="20">
        <v>300000</v>
      </c>
      <c r="O32" s="20">
        <v>6100000</v>
      </c>
      <c r="P32" s="20">
        <v>1610000</v>
      </c>
      <c r="Q32" s="20">
        <v>200000</v>
      </c>
    </row>
    <row r="33" spans="1:17" s="30" customFormat="1" ht="24" x14ac:dyDescent="0.2">
      <c r="A33" s="6"/>
      <c r="B33" s="7" t="s">
        <v>241</v>
      </c>
      <c r="C33" s="7" t="s">
        <v>242</v>
      </c>
      <c r="D33" s="7" t="s">
        <v>215</v>
      </c>
      <c r="E33" s="7">
        <v>15</v>
      </c>
      <c r="F33" s="20">
        <v>1829000</v>
      </c>
      <c r="G33" s="20">
        <v>365800</v>
      </c>
      <c r="H33" s="20">
        <v>2067500</v>
      </c>
      <c r="I33" s="7" t="s">
        <v>243</v>
      </c>
      <c r="J33" s="7" t="s">
        <v>244</v>
      </c>
      <c r="K33" s="20"/>
      <c r="L33" s="20"/>
      <c r="M33" s="20"/>
      <c r="N33" s="20"/>
      <c r="O33" s="20"/>
      <c r="P33" s="20">
        <v>365800</v>
      </c>
      <c r="Q33" s="20">
        <v>350000</v>
      </c>
    </row>
    <row r="34" spans="1:17" s="30" customFormat="1" ht="24" x14ac:dyDescent="0.2">
      <c r="A34" s="6">
        <v>128</v>
      </c>
      <c r="B34" s="7" t="s">
        <v>137</v>
      </c>
      <c r="C34" s="7" t="s">
        <v>138</v>
      </c>
      <c r="D34" s="7" t="s">
        <v>9</v>
      </c>
      <c r="E34" s="7" t="s">
        <v>219</v>
      </c>
      <c r="F34" s="20">
        <v>16401628</v>
      </c>
      <c r="G34" s="20">
        <v>3280325.6</v>
      </c>
      <c r="H34" s="20">
        <v>20949000</v>
      </c>
      <c r="I34" s="7" t="s">
        <v>139</v>
      </c>
      <c r="J34" s="7" t="s">
        <v>140</v>
      </c>
      <c r="K34" s="20"/>
      <c r="L34" s="20"/>
      <c r="M34" s="20">
        <v>300000</v>
      </c>
      <c r="N34" s="20">
        <v>300000</v>
      </c>
      <c r="O34" s="20">
        <v>600000</v>
      </c>
      <c r="P34" s="20">
        <v>2680325.6</v>
      </c>
      <c r="Q34" s="20">
        <v>300000</v>
      </c>
    </row>
    <row r="35" spans="1:17" s="30" customFormat="1" ht="36" x14ac:dyDescent="0.2">
      <c r="A35" s="6">
        <v>125</v>
      </c>
      <c r="B35" s="7" t="s">
        <v>145</v>
      </c>
      <c r="C35" s="7" t="s">
        <v>146</v>
      </c>
      <c r="D35" s="7" t="s">
        <v>147</v>
      </c>
      <c r="E35" s="7" t="s">
        <v>219</v>
      </c>
      <c r="F35" s="20">
        <v>11663411</v>
      </c>
      <c r="G35" s="20">
        <v>2332682.2000000002</v>
      </c>
      <c r="H35" s="20">
        <v>13099662</v>
      </c>
      <c r="I35" s="7" t="s">
        <v>148</v>
      </c>
      <c r="J35" s="7" t="s">
        <v>149</v>
      </c>
      <c r="K35" s="20"/>
      <c r="L35" s="20"/>
      <c r="M35" s="20">
        <v>200000</v>
      </c>
      <c r="N35" s="20">
        <v>300000</v>
      </c>
      <c r="O35" s="20">
        <v>500000</v>
      </c>
      <c r="P35" s="20">
        <v>1832682.2</v>
      </c>
      <c r="Q35" s="20">
        <v>200000</v>
      </c>
    </row>
    <row r="36" spans="1:17" s="30" customFormat="1" ht="48" x14ac:dyDescent="0.2">
      <c r="A36" s="6">
        <v>14</v>
      </c>
      <c r="B36" s="7" t="s">
        <v>154</v>
      </c>
      <c r="C36" s="7" t="s">
        <v>155</v>
      </c>
      <c r="D36" s="7" t="s">
        <v>156</v>
      </c>
      <c r="E36" s="7" t="s">
        <v>245</v>
      </c>
      <c r="F36" s="20">
        <v>16813203</v>
      </c>
      <c r="G36" s="20">
        <v>3362640.6</v>
      </c>
      <c r="H36" s="20">
        <v>21053569</v>
      </c>
      <c r="I36" s="7" t="s">
        <v>158</v>
      </c>
      <c r="J36" s="7" t="s">
        <v>159</v>
      </c>
      <c r="K36" s="20">
        <v>900000</v>
      </c>
      <c r="L36" s="20">
        <v>100000</v>
      </c>
      <c r="M36" s="20">
        <v>900000</v>
      </c>
      <c r="N36" s="20">
        <v>750000</v>
      </c>
      <c r="O36" s="20">
        <v>2650000</v>
      </c>
      <c r="P36" s="20">
        <v>712640.6</v>
      </c>
      <c r="Q36" s="20">
        <v>300000</v>
      </c>
    </row>
    <row r="37" spans="1:17" s="30" customFormat="1" ht="48" x14ac:dyDescent="0.2">
      <c r="A37" s="6">
        <v>109</v>
      </c>
      <c r="B37" s="7" t="s">
        <v>160</v>
      </c>
      <c r="C37" s="7" t="s">
        <v>161</v>
      </c>
      <c r="D37" s="7" t="s">
        <v>9</v>
      </c>
      <c r="E37" s="7" t="s">
        <v>217</v>
      </c>
      <c r="F37" s="20">
        <v>14153736</v>
      </c>
      <c r="G37" s="20">
        <v>2830747.2</v>
      </c>
      <c r="H37" s="20">
        <v>18725976</v>
      </c>
      <c r="I37" s="7" t="s">
        <v>163</v>
      </c>
      <c r="J37" s="7" t="s">
        <v>164</v>
      </c>
      <c r="K37" s="20"/>
      <c r="L37" s="20">
        <v>500000</v>
      </c>
      <c r="M37" s="20">
        <v>700000</v>
      </c>
      <c r="N37" s="20">
        <v>700000</v>
      </c>
      <c r="O37" s="20">
        <v>1900000</v>
      </c>
      <c r="P37" s="20">
        <v>930747.2</v>
      </c>
      <c r="Q37" s="20">
        <v>300000</v>
      </c>
    </row>
    <row r="38" spans="1:17" s="30" customFormat="1" ht="24" x14ac:dyDescent="0.2">
      <c r="A38" s="6">
        <v>110</v>
      </c>
      <c r="B38" s="7" t="s">
        <v>165</v>
      </c>
      <c r="C38" s="7" t="s">
        <v>166</v>
      </c>
      <c r="D38" s="7" t="s">
        <v>99</v>
      </c>
      <c r="E38" s="7" t="s">
        <v>217</v>
      </c>
      <c r="F38" s="20">
        <v>10487419</v>
      </c>
      <c r="G38" s="20">
        <v>2097483.7999999998</v>
      </c>
      <c r="H38" s="20">
        <v>11333707</v>
      </c>
      <c r="I38" s="7" t="s">
        <v>167</v>
      </c>
      <c r="J38" s="7" t="s">
        <v>168</v>
      </c>
      <c r="K38" s="20"/>
      <c r="L38" s="20">
        <v>500000</v>
      </c>
      <c r="M38" s="20">
        <v>0</v>
      </c>
      <c r="N38" s="20">
        <v>500000</v>
      </c>
      <c r="O38" s="20">
        <v>1000000</v>
      </c>
      <c r="P38" s="20">
        <v>1097483.8</v>
      </c>
      <c r="Q38" s="20">
        <v>300000</v>
      </c>
    </row>
    <row r="39" spans="1:17" s="30" customFormat="1" ht="48" x14ac:dyDescent="0.2">
      <c r="A39" s="6">
        <v>86</v>
      </c>
      <c r="B39" s="7" t="s">
        <v>169</v>
      </c>
      <c r="C39" s="7" t="s">
        <v>170</v>
      </c>
      <c r="D39" s="7" t="s">
        <v>9</v>
      </c>
      <c r="E39" s="7" t="s">
        <v>171</v>
      </c>
      <c r="F39" s="20">
        <v>11868547</v>
      </c>
      <c r="G39" s="20">
        <v>2373709.4</v>
      </c>
      <c r="H39" s="20">
        <v>28300300</v>
      </c>
      <c r="I39" s="7" t="s">
        <v>172</v>
      </c>
      <c r="J39" s="7" t="s">
        <v>173</v>
      </c>
      <c r="K39" s="20">
        <v>0</v>
      </c>
      <c r="L39" s="20">
        <v>0</v>
      </c>
      <c r="M39" s="20">
        <v>800000</v>
      </c>
      <c r="N39" s="20">
        <v>500000</v>
      </c>
      <c r="O39" s="20">
        <v>1300000</v>
      </c>
      <c r="P39" s="20">
        <v>1073709.3999999999</v>
      </c>
      <c r="Q39" s="20">
        <v>500000</v>
      </c>
    </row>
    <row r="40" spans="1:17" s="30" customFormat="1" ht="84" x14ac:dyDescent="0.2">
      <c r="A40" s="6">
        <v>163</v>
      </c>
      <c r="B40" s="7" t="s">
        <v>174</v>
      </c>
      <c r="C40" s="7" t="s">
        <v>175</v>
      </c>
      <c r="D40" s="7" t="s">
        <v>9</v>
      </c>
      <c r="E40" s="7">
        <v>15</v>
      </c>
      <c r="F40" s="20">
        <v>4711941</v>
      </c>
      <c r="G40" s="20">
        <v>942388.2</v>
      </c>
      <c r="H40" s="20">
        <v>23117616</v>
      </c>
      <c r="I40" s="7" t="s">
        <v>176</v>
      </c>
      <c r="J40" s="7" t="s">
        <v>177</v>
      </c>
      <c r="K40" s="20"/>
      <c r="L40" s="20"/>
      <c r="M40" s="20"/>
      <c r="N40" s="20"/>
      <c r="O40" s="20"/>
      <c r="P40" s="20">
        <v>942388.2</v>
      </c>
      <c r="Q40" s="20">
        <v>200000</v>
      </c>
    </row>
    <row r="41" spans="1:17" s="30" customFormat="1" ht="84" x14ac:dyDescent="0.2">
      <c r="A41" s="6">
        <v>164</v>
      </c>
      <c r="B41" s="7" t="s">
        <v>174</v>
      </c>
      <c r="C41" s="7" t="s">
        <v>178</v>
      </c>
      <c r="D41" s="7" t="s">
        <v>9</v>
      </c>
      <c r="E41" s="7">
        <v>15</v>
      </c>
      <c r="F41" s="20">
        <v>4711941</v>
      </c>
      <c r="G41" s="20">
        <v>942388.2</v>
      </c>
      <c r="H41" s="20">
        <v>23117616</v>
      </c>
      <c r="I41" s="7" t="s">
        <v>176</v>
      </c>
      <c r="J41" s="7" t="s">
        <v>177</v>
      </c>
      <c r="K41" s="20"/>
      <c r="L41" s="20"/>
      <c r="M41" s="20"/>
      <c r="N41" s="20"/>
      <c r="O41" s="20"/>
      <c r="P41" s="20">
        <v>942388.2</v>
      </c>
      <c r="Q41" s="20">
        <v>200000</v>
      </c>
    </row>
    <row r="42" spans="1:17" s="30" customFormat="1" ht="84" x14ac:dyDescent="0.2">
      <c r="A42" s="6">
        <v>165</v>
      </c>
      <c r="B42" s="7" t="s">
        <v>174</v>
      </c>
      <c r="C42" s="7" t="s">
        <v>179</v>
      </c>
      <c r="D42" s="7" t="s">
        <v>9</v>
      </c>
      <c r="E42" s="7">
        <v>15</v>
      </c>
      <c r="F42" s="20">
        <v>4283582</v>
      </c>
      <c r="G42" s="20">
        <v>856716.4</v>
      </c>
      <c r="H42" s="20">
        <v>23117616</v>
      </c>
      <c r="I42" s="7" t="s">
        <v>176</v>
      </c>
      <c r="J42" s="7" t="s">
        <v>177</v>
      </c>
      <c r="K42" s="20"/>
      <c r="L42" s="20"/>
      <c r="M42" s="20"/>
      <c r="N42" s="20"/>
      <c r="O42" s="20"/>
      <c r="P42" s="20">
        <v>856716.4</v>
      </c>
      <c r="Q42" s="20">
        <v>200000</v>
      </c>
    </row>
    <row r="43" spans="1:17" s="30" customFormat="1" ht="84" x14ac:dyDescent="0.2">
      <c r="A43" s="6">
        <v>166</v>
      </c>
      <c r="B43" s="7" t="s">
        <v>174</v>
      </c>
      <c r="C43" s="7" t="s">
        <v>180</v>
      </c>
      <c r="D43" s="7" t="s">
        <v>9</v>
      </c>
      <c r="E43" s="7">
        <v>15</v>
      </c>
      <c r="F43" s="20">
        <v>3650150</v>
      </c>
      <c r="G43" s="20">
        <v>730030</v>
      </c>
      <c r="H43" s="20">
        <v>23117616</v>
      </c>
      <c r="I43" s="7" t="s">
        <v>176</v>
      </c>
      <c r="J43" s="7" t="s">
        <v>177</v>
      </c>
      <c r="K43" s="20"/>
      <c r="L43" s="20"/>
      <c r="M43" s="20"/>
      <c r="N43" s="20"/>
      <c r="O43" s="20"/>
      <c r="P43" s="20">
        <v>730030</v>
      </c>
      <c r="Q43" s="20">
        <v>200000</v>
      </c>
    </row>
    <row r="44" spans="1:17" s="30" customFormat="1" ht="48" x14ac:dyDescent="0.2">
      <c r="A44" s="6">
        <v>96</v>
      </c>
      <c r="B44" s="7" t="s">
        <v>185</v>
      </c>
      <c r="C44" s="7" t="s">
        <v>186</v>
      </c>
      <c r="D44" s="7" t="s">
        <v>99</v>
      </c>
      <c r="E44" s="7" t="s">
        <v>227</v>
      </c>
      <c r="F44" s="20">
        <v>75500440</v>
      </c>
      <c r="G44" s="20">
        <v>15100088</v>
      </c>
      <c r="H44" s="20">
        <v>95260000</v>
      </c>
      <c r="I44" s="7" t="s">
        <v>187</v>
      </c>
      <c r="J44" s="7" t="s">
        <v>188</v>
      </c>
      <c r="K44" s="20">
        <v>1000000</v>
      </c>
      <c r="L44" s="20">
        <v>1000000</v>
      </c>
      <c r="M44" s="20">
        <v>500000</v>
      </c>
      <c r="N44" s="20">
        <v>500000</v>
      </c>
      <c r="O44" s="20">
        <v>3000000</v>
      </c>
      <c r="P44" s="20">
        <v>12100088</v>
      </c>
      <c r="Q44" s="20">
        <v>200000</v>
      </c>
    </row>
    <row r="45" spans="1:17" s="30" customFormat="1" ht="24" x14ac:dyDescent="0.2">
      <c r="A45" s="6">
        <v>91</v>
      </c>
      <c r="B45" s="7" t="s">
        <v>195</v>
      </c>
      <c r="C45" s="7" t="s">
        <v>196</v>
      </c>
      <c r="D45" s="7" t="s">
        <v>9</v>
      </c>
      <c r="E45" s="7" t="s">
        <v>226</v>
      </c>
      <c r="F45" s="20">
        <v>34775490</v>
      </c>
      <c r="G45" s="20">
        <v>6955098</v>
      </c>
      <c r="H45" s="20">
        <v>36450490</v>
      </c>
      <c r="I45" s="7" t="s">
        <v>197</v>
      </c>
      <c r="J45" s="7" t="s">
        <v>198</v>
      </c>
      <c r="K45" s="20">
        <v>2000000</v>
      </c>
      <c r="L45" s="20">
        <v>1000000</v>
      </c>
      <c r="M45" s="20">
        <v>300000</v>
      </c>
      <c r="N45" s="20">
        <v>300000</v>
      </c>
      <c r="O45" s="20">
        <v>3600000</v>
      </c>
      <c r="P45" s="20">
        <v>3355098</v>
      </c>
      <c r="Q45" s="20">
        <v>200000</v>
      </c>
    </row>
    <row r="46" spans="1:17" s="30" customFormat="1" ht="60" x14ac:dyDescent="0.2">
      <c r="A46" s="6">
        <v>114</v>
      </c>
      <c r="B46" s="7" t="s">
        <v>189</v>
      </c>
      <c r="C46" s="7" t="s">
        <v>190</v>
      </c>
      <c r="D46" s="7" t="s">
        <v>9</v>
      </c>
      <c r="E46" s="7" t="s">
        <v>219</v>
      </c>
      <c r="F46" s="20">
        <v>16954970</v>
      </c>
      <c r="G46" s="20">
        <v>3390994</v>
      </c>
      <c r="H46" s="20">
        <v>23234853</v>
      </c>
      <c r="I46" s="7" t="s">
        <v>191</v>
      </c>
      <c r="J46" s="7" t="s">
        <v>192</v>
      </c>
      <c r="K46" s="20"/>
      <c r="L46" s="20"/>
      <c r="M46" s="20">
        <v>700000</v>
      </c>
      <c r="N46" s="20">
        <v>0</v>
      </c>
      <c r="O46" s="20">
        <v>700000</v>
      </c>
      <c r="P46" s="20">
        <v>2690994</v>
      </c>
      <c r="Q46" s="20">
        <v>300000</v>
      </c>
    </row>
    <row r="47" spans="1:17" x14ac:dyDescent="0.2">
      <c r="A47" s="12"/>
      <c r="B47" s="10" t="s">
        <v>193</v>
      </c>
      <c r="C47" s="12"/>
      <c r="D47" s="10"/>
      <c r="E47" s="12"/>
      <c r="F47" s="23">
        <f>SUM(F2:F46)</f>
        <v>1193071509</v>
      </c>
      <c r="G47" s="23">
        <f>SUM(G2:G46)</f>
        <v>238614301.79999995</v>
      </c>
      <c r="H47" s="23">
        <f>SUM(H2:H46)</f>
        <v>1571529911</v>
      </c>
      <c r="I47" s="12"/>
      <c r="J47" s="12"/>
      <c r="K47" s="23">
        <f>SUM(K2:K46)</f>
        <v>39500000</v>
      </c>
      <c r="L47" s="23">
        <f>SUM(L2:L46)</f>
        <v>8900000</v>
      </c>
      <c r="M47" s="23">
        <f>SUM(M2:M46)</f>
        <v>11200000</v>
      </c>
      <c r="N47" s="23">
        <f>SUM(N2:N46)</f>
        <v>8900000</v>
      </c>
      <c r="O47" s="23">
        <f>SUM(O2:O46)</f>
        <v>68500000</v>
      </c>
      <c r="P47" s="23">
        <f>SUM(P2:P46)</f>
        <v>170114301.79999995</v>
      </c>
      <c r="Q47" s="23">
        <f>SUM(Q2:Q46)</f>
        <v>13275000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115" zoomScaleNormal="115" workbookViewId="0">
      <pane ySplit="1" topLeftCell="A2" activePane="bottomLeft" state="frozen"/>
      <selection activeCell="H1" sqref="H1"/>
      <selection pane="bottomLeft"/>
    </sheetView>
  </sheetViews>
  <sheetFormatPr defaultRowHeight="12" x14ac:dyDescent="0.2"/>
  <cols>
    <col min="1" max="1" width="6.6640625" style="29" customWidth="1"/>
    <col min="2" max="2" width="11.5" style="29" customWidth="1"/>
    <col min="3" max="3" width="19.83203125" style="29" customWidth="1"/>
    <col min="4" max="4" width="6.83203125" style="29" customWidth="1"/>
    <col min="5" max="5" width="16.6640625" style="29" customWidth="1"/>
    <col min="6" max="8" width="14" style="29" customWidth="1"/>
    <col min="9" max="9" width="12.6640625" style="29" customWidth="1"/>
    <col min="10" max="10" width="16.1640625" style="29" customWidth="1"/>
    <col min="11" max="16" width="11.5" style="29" customWidth="1"/>
    <col min="17" max="17" width="12.6640625" style="29" customWidth="1"/>
    <col min="18" max="18" width="11.5" style="29" customWidth="1"/>
    <col min="19" max="19" width="12.6640625" style="29" customWidth="1"/>
    <col min="20" max="20" width="16.1640625" style="29" customWidth="1"/>
    <col min="21" max="21" width="15.1640625" style="29" customWidth="1"/>
    <col min="22" max="16384" width="9.33203125" style="29"/>
  </cols>
  <sheetData>
    <row r="1" spans="1:21" ht="36" x14ac:dyDescent="0.2">
      <c r="A1" s="10" t="s">
        <v>944</v>
      </c>
      <c r="B1" s="10" t="s">
        <v>661</v>
      </c>
      <c r="C1" s="10" t="s">
        <v>662</v>
      </c>
      <c r="D1" s="10" t="s">
        <v>663</v>
      </c>
      <c r="E1" s="10" t="s">
        <v>664</v>
      </c>
      <c r="F1" s="10" t="s">
        <v>665</v>
      </c>
      <c r="G1" s="10" t="s">
        <v>666</v>
      </c>
      <c r="H1" s="10" t="s">
        <v>667</v>
      </c>
      <c r="I1" s="10" t="s">
        <v>945</v>
      </c>
      <c r="J1" s="10" t="s">
        <v>381</v>
      </c>
      <c r="K1" s="10" t="s">
        <v>483</v>
      </c>
      <c r="L1" s="10" t="s">
        <v>246</v>
      </c>
      <c r="M1" s="10" t="s">
        <v>247</v>
      </c>
      <c r="N1" s="10" t="s">
        <v>248</v>
      </c>
      <c r="O1" s="10" t="s">
        <v>249</v>
      </c>
      <c r="P1" s="10" t="s">
        <v>250</v>
      </c>
      <c r="Q1" s="10" t="s">
        <v>200</v>
      </c>
      <c r="R1" s="10" t="s">
        <v>326</v>
      </c>
      <c r="S1" s="10" t="s">
        <v>1142</v>
      </c>
      <c r="T1" s="10" t="s">
        <v>673</v>
      </c>
      <c r="U1" s="10" t="s">
        <v>251</v>
      </c>
    </row>
    <row r="2" spans="1:21" s="30" customFormat="1" ht="48" x14ac:dyDescent="0.2">
      <c r="A2" s="6">
        <v>111</v>
      </c>
      <c r="B2" s="7" t="s">
        <v>202</v>
      </c>
      <c r="C2" s="7" t="s">
        <v>203</v>
      </c>
      <c r="D2" s="7" t="s">
        <v>9</v>
      </c>
      <c r="E2" s="7">
        <v>13</v>
      </c>
      <c r="F2" s="20">
        <v>11850022</v>
      </c>
      <c r="G2" s="20">
        <v>2370004.4</v>
      </c>
      <c r="H2" s="20">
        <v>13937113</v>
      </c>
      <c r="I2" s="7" t="s">
        <v>48</v>
      </c>
      <c r="J2" s="7" t="s">
        <v>205</v>
      </c>
      <c r="K2" s="12"/>
      <c r="L2" s="21"/>
      <c r="M2" s="21"/>
      <c r="N2" s="21"/>
      <c r="O2" s="21">
        <v>0</v>
      </c>
      <c r="P2" s="21">
        <v>0</v>
      </c>
      <c r="Q2" s="21">
        <v>0</v>
      </c>
      <c r="R2" s="20">
        <v>500000</v>
      </c>
      <c r="S2" s="20">
        <v>500000</v>
      </c>
      <c r="T2" s="20">
        <v>1870004.4</v>
      </c>
      <c r="U2" s="20">
        <v>750000</v>
      </c>
    </row>
    <row r="3" spans="1:21" s="30" customFormat="1" ht="24" x14ac:dyDescent="0.2">
      <c r="A3" s="6"/>
      <c r="B3" s="7" t="s">
        <v>252</v>
      </c>
      <c r="C3" s="7" t="s">
        <v>253</v>
      </c>
      <c r="D3" s="7" t="s">
        <v>9</v>
      </c>
      <c r="E3" s="7"/>
      <c r="F3" s="20">
        <v>3272417</v>
      </c>
      <c r="G3" s="20">
        <v>654483.4</v>
      </c>
      <c r="H3" s="20">
        <v>8324926</v>
      </c>
      <c r="I3" s="7" t="s">
        <v>254</v>
      </c>
      <c r="J3" s="7" t="s">
        <v>255</v>
      </c>
      <c r="K3" s="12"/>
      <c r="L3" s="21"/>
      <c r="M3" s="21"/>
      <c r="N3" s="21"/>
      <c r="O3" s="21"/>
      <c r="P3" s="21"/>
      <c r="Q3" s="21"/>
      <c r="R3" s="20">
        <v>0</v>
      </c>
      <c r="S3" s="20">
        <v>0</v>
      </c>
      <c r="T3" s="20">
        <v>654483.4</v>
      </c>
      <c r="U3" s="20">
        <v>650000</v>
      </c>
    </row>
    <row r="4" spans="1:21" s="30" customFormat="1" ht="48" x14ac:dyDescent="0.2">
      <c r="A4" s="6">
        <v>99</v>
      </c>
      <c r="B4" s="7" t="s">
        <v>256</v>
      </c>
      <c r="C4" s="7" t="s">
        <v>257</v>
      </c>
      <c r="D4" s="7" t="s">
        <v>9</v>
      </c>
      <c r="E4" s="7" t="s">
        <v>258</v>
      </c>
      <c r="F4" s="20">
        <v>8654213</v>
      </c>
      <c r="G4" s="20">
        <v>1730842.6</v>
      </c>
      <c r="H4" s="20">
        <v>17113261</v>
      </c>
      <c r="I4" s="7" t="s">
        <v>259</v>
      </c>
      <c r="J4" s="7" t="s">
        <v>260</v>
      </c>
      <c r="K4" s="20"/>
      <c r="L4" s="21"/>
      <c r="M4" s="21"/>
      <c r="N4" s="21"/>
      <c r="O4" s="21"/>
      <c r="P4" s="21">
        <v>0</v>
      </c>
      <c r="Q4" s="20">
        <v>100000</v>
      </c>
      <c r="R4" s="20">
        <v>0</v>
      </c>
      <c r="S4" s="20">
        <v>100000</v>
      </c>
      <c r="T4" s="20">
        <v>1630842.6</v>
      </c>
      <c r="U4" s="20">
        <v>300000</v>
      </c>
    </row>
    <row r="5" spans="1:21" s="30" customFormat="1" ht="60" x14ac:dyDescent="0.2">
      <c r="A5" s="6">
        <v>37</v>
      </c>
      <c r="B5" s="7" t="s">
        <v>13</v>
      </c>
      <c r="C5" s="7" t="s">
        <v>14</v>
      </c>
      <c r="D5" s="7" t="s">
        <v>15</v>
      </c>
      <c r="E5" s="7" t="s">
        <v>261</v>
      </c>
      <c r="F5" s="20">
        <v>50453760</v>
      </c>
      <c r="G5" s="20">
        <v>10090752</v>
      </c>
      <c r="H5" s="20">
        <v>70102054</v>
      </c>
      <c r="I5" s="7" t="s">
        <v>17</v>
      </c>
      <c r="J5" s="7" t="s">
        <v>18</v>
      </c>
      <c r="K5" s="20"/>
      <c r="L5" s="21"/>
      <c r="M5" s="21"/>
      <c r="N5" s="21"/>
      <c r="O5" s="20">
        <v>1000000</v>
      </c>
      <c r="P5" s="20">
        <v>1000000</v>
      </c>
      <c r="Q5" s="20">
        <v>500000</v>
      </c>
      <c r="R5" s="20">
        <v>300000</v>
      </c>
      <c r="S5" s="20">
        <v>2800000</v>
      </c>
      <c r="T5" s="20">
        <v>7290752</v>
      </c>
      <c r="U5" s="20">
        <v>500000</v>
      </c>
    </row>
    <row r="6" spans="1:21" s="30" customFormat="1" ht="36" x14ac:dyDescent="0.2">
      <c r="A6" s="6">
        <v>123</v>
      </c>
      <c r="B6" s="7" t="s">
        <v>13</v>
      </c>
      <c r="C6" s="7" t="s">
        <v>262</v>
      </c>
      <c r="D6" s="7" t="s">
        <v>66</v>
      </c>
      <c r="E6" s="7">
        <v>13</v>
      </c>
      <c r="F6" s="20">
        <v>4180704</v>
      </c>
      <c r="G6" s="20">
        <v>836140.8</v>
      </c>
      <c r="H6" s="20">
        <v>10640249</v>
      </c>
      <c r="I6" s="7" t="s">
        <v>263</v>
      </c>
      <c r="J6" s="7" t="s">
        <v>264</v>
      </c>
      <c r="K6" s="20"/>
      <c r="L6" s="21"/>
      <c r="M6" s="21"/>
      <c r="N6" s="21"/>
      <c r="O6" s="20">
        <v>0</v>
      </c>
      <c r="P6" s="20">
        <v>0</v>
      </c>
      <c r="Q6" s="20">
        <v>0</v>
      </c>
      <c r="R6" s="20">
        <v>300000</v>
      </c>
      <c r="S6" s="20">
        <v>300000</v>
      </c>
      <c r="T6" s="20">
        <v>536140.80000000005</v>
      </c>
      <c r="U6" s="20">
        <v>500000</v>
      </c>
    </row>
    <row r="7" spans="1:21" s="30" customFormat="1" ht="48" x14ac:dyDescent="0.2">
      <c r="A7" s="6">
        <v>26</v>
      </c>
      <c r="B7" s="7" t="s">
        <v>265</v>
      </c>
      <c r="C7" s="7" t="s">
        <v>266</v>
      </c>
      <c r="D7" s="7" t="s">
        <v>267</v>
      </c>
      <c r="E7" s="7">
        <v>13</v>
      </c>
      <c r="F7" s="20">
        <v>13104594</v>
      </c>
      <c r="G7" s="20">
        <v>2620918.7999999998</v>
      </c>
      <c r="H7" s="20">
        <v>14032002</v>
      </c>
      <c r="I7" s="7" t="s">
        <v>268</v>
      </c>
      <c r="J7" s="7" t="s">
        <v>269</v>
      </c>
      <c r="K7" s="20">
        <v>500000</v>
      </c>
      <c r="L7" s="20">
        <v>1000000</v>
      </c>
      <c r="M7" s="20">
        <v>700000</v>
      </c>
      <c r="N7" s="21"/>
      <c r="O7" s="20">
        <v>0</v>
      </c>
      <c r="P7" s="20">
        <v>0</v>
      </c>
      <c r="Q7" s="20">
        <v>0</v>
      </c>
      <c r="R7" s="20">
        <v>0</v>
      </c>
      <c r="S7" s="20">
        <v>2200000</v>
      </c>
      <c r="T7" s="20">
        <v>420918.8</v>
      </c>
      <c r="U7" s="20">
        <v>400000</v>
      </c>
    </row>
    <row r="8" spans="1:21" s="30" customFormat="1" ht="36" x14ac:dyDescent="0.2">
      <c r="A8" s="6">
        <v>98</v>
      </c>
      <c r="B8" s="7" t="s">
        <v>265</v>
      </c>
      <c r="C8" s="7" t="s">
        <v>282</v>
      </c>
      <c r="D8" s="7" t="s">
        <v>9</v>
      </c>
      <c r="E8" s="7" t="s">
        <v>258</v>
      </c>
      <c r="F8" s="20">
        <v>6759408</v>
      </c>
      <c r="G8" s="20">
        <v>1351881.6</v>
      </c>
      <c r="H8" s="20">
        <v>21000000</v>
      </c>
      <c r="I8" s="7" t="s">
        <v>283</v>
      </c>
      <c r="J8" s="7" t="s">
        <v>282</v>
      </c>
      <c r="K8" s="20"/>
      <c r="L8" s="21"/>
      <c r="M8" s="21"/>
      <c r="N8" s="21"/>
      <c r="O8" s="20"/>
      <c r="P8" s="20">
        <v>500000</v>
      </c>
      <c r="Q8" s="20">
        <v>300000</v>
      </c>
      <c r="R8" s="20">
        <v>200000</v>
      </c>
      <c r="S8" s="20">
        <v>1000000</v>
      </c>
      <c r="T8" s="20">
        <v>351881.6</v>
      </c>
      <c r="U8" s="20">
        <v>300000</v>
      </c>
    </row>
    <row r="9" spans="1:21" s="30" customFormat="1" ht="36" x14ac:dyDescent="0.2">
      <c r="A9" s="6">
        <v>120</v>
      </c>
      <c r="B9" s="7" t="s">
        <v>697</v>
      </c>
      <c r="C9" s="7" t="s">
        <v>270</v>
      </c>
      <c r="D9" s="7" t="s">
        <v>9</v>
      </c>
      <c r="E9" s="7">
        <v>13</v>
      </c>
      <c r="F9" s="20">
        <v>380000</v>
      </c>
      <c r="G9" s="20">
        <v>76000</v>
      </c>
      <c r="H9" s="20">
        <v>530000</v>
      </c>
      <c r="I9" s="7" t="s">
        <v>271</v>
      </c>
      <c r="J9" s="7" t="s">
        <v>272</v>
      </c>
      <c r="K9" s="20"/>
      <c r="L9" s="21"/>
      <c r="M9" s="21"/>
      <c r="N9" s="21"/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76000</v>
      </c>
      <c r="U9" s="20">
        <v>76000</v>
      </c>
    </row>
    <row r="10" spans="1:21" s="30" customFormat="1" ht="48" x14ac:dyDescent="0.2">
      <c r="A10" s="6">
        <v>104</v>
      </c>
      <c r="B10" s="7" t="s">
        <v>697</v>
      </c>
      <c r="C10" s="7" t="s">
        <v>274</v>
      </c>
      <c r="D10" s="7" t="s">
        <v>9</v>
      </c>
      <c r="E10" s="7" t="s">
        <v>273</v>
      </c>
      <c r="F10" s="20">
        <v>15418581</v>
      </c>
      <c r="G10" s="20">
        <v>3083716.2</v>
      </c>
      <c r="H10" s="20">
        <v>24727916</v>
      </c>
      <c r="I10" s="7" t="s">
        <v>62</v>
      </c>
      <c r="J10" s="7" t="s">
        <v>1106</v>
      </c>
      <c r="K10" s="12"/>
      <c r="L10" s="21"/>
      <c r="M10" s="21"/>
      <c r="N10" s="21"/>
      <c r="O10" s="21"/>
      <c r="P10" s="21"/>
      <c r="Q10" s="20">
        <v>500000</v>
      </c>
      <c r="R10" s="20">
        <v>500000</v>
      </c>
      <c r="S10" s="20">
        <v>1000000</v>
      </c>
      <c r="T10" s="20">
        <v>2083716.2</v>
      </c>
      <c r="U10" s="20">
        <v>300000</v>
      </c>
    </row>
    <row r="11" spans="1:21" s="30" customFormat="1" ht="48" x14ac:dyDescent="0.2">
      <c r="A11" s="6">
        <v>121</v>
      </c>
      <c r="B11" s="7" t="s">
        <v>697</v>
      </c>
      <c r="C11" s="7" t="s">
        <v>275</v>
      </c>
      <c r="D11" s="7" t="s">
        <v>9</v>
      </c>
      <c r="E11" s="7">
        <v>13</v>
      </c>
      <c r="F11" s="20">
        <v>2247582</v>
      </c>
      <c r="G11" s="20">
        <v>449516.4</v>
      </c>
      <c r="H11" s="20">
        <v>2615178</v>
      </c>
      <c r="I11" s="7" t="s">
        <v>220</v>
      </c>
      <c r="J11" s="7" t="s">
        <v>221</v>
      </c>
      <c r="K11" s="12"/>
      <c r="L11" s="21"/>
      <c r="M11" s="21"/>
      <c r="N11" s="21"/>
      <c r="O11" s="21">
        <v>0</v>
      </c>
      <c r="P11" s="21">
        <v>0</v>
      </c>
      <c r="Q11" s="20">
        <v>0</v>
      </c>
      <c r="R11" s="20">
        <v>0</v>
      </c>
      <c r="S11" s="20">
        <v>0</v>
      </c>
      <c r="T11" s="20">
        <v>449516.4</v>
      </c>
      <c r="U11" s="20">
        <v>400000</v>
      </c>
    </row>
    <row r="12" spans="1:21" s="30" customFormat="1" ht="96" x14ac:dyDescent="0.2">
      <c r="A12" s="6">
        <v>122</v>
      </c>
      <c r="B12" s="7" t="s">
        <v>697</v>
      </c>
      <c r="C12" s="7" t="s">
        <v>218</v>
      </c>
      <c r="D12" s="7" t="s">
        <v>9</v>
      </c>
      <c r="E12" s="7">
        <v>13</v>
      </c>
      <c r="F12" s="20">
        <v>5602327</v>
      </c>
      <c r="G12" s="20">
        <v>1120465.3999999999</v>
      </c>
      <c r="H12" s="20">
        <v>6558398</v>
      </c>
      <c r="I12" s="7" t="s">
        <v>220</v>
      </c>
      <c r="J12" s="7" t="s">
        <v>221</v>
      </c>
      <c r="K12" s="12"/>
      <c r="L12" s="21"/>
      <c r="M12" s="21"/>
      <c r="N12" s="21"/>
      <c r="O12" s="21">
        <v>0</v>
      </c>
      <c r="P12" s="21">
        <v>0</v>
      </c>
      <c r="Q12" s="20">
        <v>0</v>
      </c>
      <c r="R12" s="20">
        <v>0</v>
      </c>
      <c r="S12" s="20">
        <v>0</v>
      </c>
      <c r="T12" s="20">
        <v>1120465.3999999999</v>
      </c>
      <c r="U12" s="20">
        <v>500000</v>
      </c>
    </row>
    <row r="13" spans="1:21" s="30" customFormat="1" ht="36" x14ac:dyDescent="0.2">
      <c r="A13" s="6">
        <v>113</v>
      </c>
      <c r="B13" s="7" t="s">
        <v>30</v>
      </c>
      <c r="C13" s="7" t="s">
        <v>276</v>
      </c>
      <c r="D13" s="7" t="s">
        <v>3</v>
      </c>
      <c r="E13" s="7">
        <v>13</v>
      </c>
      <c r="F13" s="20">
        <v>2256469</v>
      </c>
      <c r="G13" s="20">
        <v>451293.8</v>
      </c>
      <c r="H13" s="20">
        <v>3323552</v>
      </c>
      <c r="I13" s="7" t="s">
        <v>277</v>
      </c>
      <c r="J13" s="7" t="s">
        <v>278</v>
      </c>
      <c r="K13" s="12"/>
      <c r="L13" s="21"/>
      <c r="M13" s="21"/>
      <c r="N13" s="21"/>
      <c r="O13" s="21">
        <v>0</v>
      </c>
      <c r="P13" s="21">
        <v>0</v>
      </c>
      <c r="Q13" s="20">
        <v>0</v>
      </c>
      <c r="R13" s="20">
        <v>0</v>
      </c>
      <c r="S13" s="20">
        <v>0</v>
      </c>
      <c r="T13" s="20">
        <v>451293.8</v>
      </c>
      <c r="U13" s="20">
        <v>450000</v>
      </c>
    </row>
    <row r="14" spans="1:21" s="30" customFormat="1" ht="72" x14ac:dyDescent="0.2">
      <c r="A14" s="6">
        <v>127</v>
      </c>
      <c r="B14" s="7" t="s">
        <v>30</v>
      </c>
      <c r="C14" s="7" t="s">
        <v>31</v>
      </c>
      <c r="D14" s="7" t="s">
        <v>32</v>
      </c>
      <c r="E14" s="6">
        <v>13</v>
      </c>
      <c r="F14" s="20">
        <v>62641547</v>
      </c>
      <c r="G14" s="20">
        <v>12528309.4</v>
      </c>
      <c r="H14" s="20">
        <v>89499483</v>
      </c>
      <c r="I14" s="7" t="s">
        <v>34</v>
      </c>
      <c r="J14" s="7" t="s">
        <v>35</v>
      </c>
      <c r="K14" s="12"/>
      <c r="L14" s="21"/>
      <c r="M14" s="21"/>
      <c r="N14" s="21"/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0">
        <v>12528309.4</v>
      </c>
      <c r="U14" s="20">
        <v>500000</v>
      </c>
    </row>
    <row r="15" spans="1:21" s="30" customFormat="1" ht="36" x14ac:dyDescent="0.2">
      <c r="A15" s="6">
        <v>94</v>
      </c>
      <c r="B15" s="7" t="s">
        <v>222</v>
      </c>
      <c r="C15" s="7" t="s">
        <v>279</v>
      </c>
      <c r="D15" s="7" t="s">
        <v>9</v>
      </c>
      <c r="E15" s="6" t="s">
        <v>258</v>
      </c>
      <c r="F15" s="20">
        <v>8426362</v>
      </c>
      <c r="G15" s="20">
        <v>1685272.4</v>
      </c>
      <c r="H15" s="20">
        <v>10797452</v>
      </c>
      <c r="I15" s="7" t="s">
        <v>280</v>
      </c>
      <c r="J15" s="7" t="s">
        <v>281</v>
      </c>
      <c r="K15" s="12"/>
      <c r="L15" s="21"/>
      <c r="M15" s="21"/>
      <c r="N15" s="21"/>
      <c r="O15" s="21"/>
      <c r="P15" s="20">
        <v>500000</v>
      </c>
      <c r="Q15" s="20">
        <v>300000</v>
      </c>
      <c r="R15" s="20">
        <v>200000</v>
      </c>
      <c r="S15" s="20">
        <v>1000000</v>
      </c>
      <c r="T15" s="20">
        <v>685272.4</v>
      </c>
      <c r="U15" s="20">
        <v>300000</v>
      </c>
    </row>
    <row r="16" spans="1:21" s="30" customFormat="1" ht="24" x14ac:dyDescent="0.2">
      <c r="A16" s="6">
        <v>108</v>
      </c>
      <c r="B16" s="7" t="s">
        <v>222</v>
      </c>
      <c r="C16" s="7" t="s">
        <v>223</v>
      </c>
      <c r="D16" s="7" t="s">
        <v>9</v>
      </c>
      <c r="E16" s="6" t="s">
        <v>273</v>
      </c>
      <c r="F16" s="20">
        <v>4117790</v>
      </c>
      <c r="G16" s="20">
        <v>823558</v>
      </c>
      <c r="H16" s="20">
        <v>8819009</v>
      </c>
      <c r="I16" s="7" t="s">
        <v>224</v>
      </c>
      <c r="J16" s="7" t="s">
        <v>225</v>
      </c>
      <c r="K16" s="20"/>
      <c r="L16" s="20"/>
      <c r="M16" s="20"/>
      <c r="N16" s="20"/>
      <c r="O16" s="20"/>
      <c r="P16" s="20"/>
      <c r="Q16" s="20">
        <v>300000</v>
      </c>
      <c r="R16" s="20">
        <v>200000</v>
      </c>
      <c r="S16" s="20">
        <v>500000</v>
      </c>
      <c r="T16" s="20">
        <v>323558</v>
      </c>
      <c r="U16" s="20">
        <v>300000</v>
      </c>
    </row>
    <row r="17" spans="1:21" s="30" customFormat="1" ht="60" x14ac:dyDescent="0.2">
      <c r="A17" s="6">
        <v>79</v>
      </c>
      <c r="B17" s="7" t="s">
        <v>222</v>
      </c>
      <c r="C17" s="7" t="s">
        <v>284</v>
      </c>
      <c r="D17" s="7" t="s">
        <v>99</v>
      </c>
      <c r="E17" s="6" t="s">
        <v>285</v>
      </c>
      <c r="F17" s="20">
        <v>6035587</v>
      </c>
      <c r="G17" s="20">
        <v>1207117.3999999999</v>
      </c>
      <c r="H17" s="20">
        <v>6384111</v>
      </c>
      <c r="I17" s="7" t="s">
        <v>286</v>
      </c>
      <c r="J17" s="7" t="s">
        <v>287</v>
      </c>
      <c r="K17" s="20"/>
      <c r="L17" s="20"/>
      <c r="M17" s="20"/>
      <c r="N17" s="20"/>
      <c r="O17" s="20">
        <v>500000</v>
      </c>
      <c r="P17" s="20">
        <v>420000</v>
      </c>
      <c r="Q17" s="20">
        <v>0</v>
      </c>
      <c r="R17" s="20">
        <v>200000</v>
      </c>
      <c r="S17" s="20">
        <v>1120000</v>
      </c>
      <c r="T17" s="20">
        <v>87117.4</v>
      </c>
      <c r="U17" s="20">
        <v>87000</v>
      </c>
    </row>
    <row r="18" spans="1:21" s="30" customFormat="1" ht="36" x14ac:dyDescent="0.2">
      <c r="A18" s="6">
        <v>119</v>
      </c>
      <c r="B18" s="7" t="s">
        <v>42</v>
      </c>
      <c r="C18" s="7" t="s">
        <v>288</v>
      </c>
      <c r="D18" s="7" t="s">
        <v>99</v>
      </c>
      <c r="E18" s="6">
        <v>13</v>
      </c>
      <c r="F18" s="20">
        <v>6844465</v>
      </c>
      <c r="G18" s="20">
        <v>1368893</v>
      </c>
      <c r="H18" s="20">
        <v>10500000</v>
      </c>
      <c r="I18" s="7" t="s">
        <v>289</v>
      </c>
      <c r="J18" s="7" t="s">
        <v>290</v>
      </c>
      <c r="K18" s="20"/>
      <c r="L18" s="20"/>
      <c r="M18" s="20"/>
      <c r="N18" s="20"/>
      <c r="O18" s="20"/>
      <c r="P18" s="20"/>
      <c r="Q18" s="20"/>
      <c r="R18" s="20">
        <v>1000000</v>
      </c>
      <c r="S18" s="20">
        <v>1000000</v>
      </c>
      <c r="T18" s="20">
        <v>368893</v>
      </c>
      <c r="U18" s="20">
        <v>242908</v>
      </c>
    </row>
    <row r="19" spans="1:21" s="30" customFormat="1" ht="60" x14ac:dyDescent="0.2">
      <c r="A19" s="6">
        <v>89</v>
      </c>
      <c r="B19" s="7" t="s">
        <v>64</v>
      </c>
      <c r="C19" s="7" t="s">
        <v>65</v>
      </c>
      <c r="D19" s="7" t="s">
        <v>66</v>
      </c>
      <c r="E19" s="7" t="s">
        <v>291</v>
      </c>
      <c r="F19" s="20">
        <v>18500000</v>
      </c>
      <c r="G19" s="20">
        <v>3700000</v>
      </c>
      <c r="H19" s="20">
        <v>25500000</v>
      </c>
      <c r="I19" s="7" t="s">
        <v>68</v>
      </c>
      <c r="J19" s="7" t="s">
        <v>69</v>
      </c>
      <c r="K19" s="20"/>
      <c r="L19" s="20"/>
      <c r="M19" s="20"/>
      <c r="N19" s="20"/>
      <c r="O19" s="20">
        <v>0</v>
      </c>
      <c r="P19" s="20">
        <v>1000000</v>
      </c>
      <c r="Q19" s="20">
        <v>750000</v>
      </c>
      <c r="R19" s="20">
        <v>400000</v>
      </c>
      <c r="S19" s="20">
        <v>2150000</v>
      </c>
      <c r="T19" s="20">
        <v>1550000</v>
      </c>
      <c r="U19" s="20">
        <v>200000</v>
      </c>
    </row>
    <row r="20" spans="1:21" s="30" customFormat="1" ht="48" x14ac:dyDescent="0.2">
      <c r="A20" s="6">
        <v>93</v>
      </c>
      <c r="B20" s="7" t="s">
        <v>64</v>
      </c>
      <c r="C20" s="7" t="s">
        <v>70</v>
      </c>
      <c r="D20" s="7" t="s">
        <v>9</v>
      </c>
      <c r="E20" s="7" t="s">
        <v>258</v>
      </c>
      <c r="F20" s="20">
        <v>12100000</v>
      </c>
      <c r="G20" s="20">
        <v>2420000</v>
      </c>
      <c r="H20" s="20">
        <v>15800000</v>
      </c>
      <c r="I20" s="7" t="s">
        <v>72</v>
      </c>
      <c r="J20" s="7" t="s">
        <v>73</v>
      </c>
      <c r="K20" s="20"/>
      <c r="L20" s="20"/>
      <c r="M20" s="20"/>
      <c r="N20" s="20"/>
      <c r="O20" s="20"/>
      <c r="P20" s="20">
        <v>0</v>
      </c>
      <c r="Q20" s="20">
        <v>750000</v>
      </c>
      <c r="R20" s="20">
        <v>400000</v>
      </c>
      <c r="S20" s="20">
        <v>1150000</v>
      </c>
      <c r="T20" s="20">
        <v>1270000</v>
      </c>
      <c r="U20" s="20">
        <v>200000</v>
      </c>
    </row>
    <row r="21" spans="1:21" s="30" customFormat="1" ht="60" x14ac:dyDescent="0.2">
      <c r="A21" s="6">
        <v>74</v>
      </c>
      <c r="B21" s="7" t="s">
        <v>97</v>
      </c>
      <c r="C21" s="7" t="s">
        <v>292</v>
      </c>
      <c r="D21" s="7" t="s">
        <v>99</v>
      </c>
      <c r="E21" s="7" t="s">
        <v>293</v>
      </c>
      <c r="F21" s="20">
        <v>17566423</v>
      </c>
      <c r="G21" s="20">
        <v>3513284.6</v>
      </c>
      <c r="H21" s="20">
        <v>21150225</v>
      </c>
      <c r="I21" s="7" t="s">
        <v>294</v>
      </c>
      <c r="J21" s="7" t="s">
        <v>295</v>
      </c>
      <c r="K21" s="20"/>
      <c r="L21" s="20"/>
      <c r="M21" s="20"/>
      <c r="N21" s="20">
        <v>2000000</v>
      </c>
      <c r="O21" s="20">
        <v>500000</v>
      </c>
      <c r="P21" s="20">
        <v>500000</v>
      </c>
      <c r="Q21" s="20">
        <v>200000</v>
      </c>
      <c r="R21" s="20">
        <v>100000</v>
      </c>
      <c r="S21" s="20">
        <v>3300000</v>
      </c>
      <c r="T21" s="20">
        <v>213284.6</v>
      </c>
      <c r="U21" s="20">
        <v>200000</v>
      </c>
    </row>
    <row r="22" spans="1:21" s="30" customFormat="1" ht="36" x14ac:dyDescent="0.2">
      <c r="A22" s="6">
        <v>64</v>
      </c>
      <c r="B22" s="7" t="s">
        <v>97</v>
      </c>
      <c r="C22" s="7" t="s">
        <v>98</v>
      </c>
      <c r="D22" s="7" t="s">
        <v>99</v>
      </c>
      <c r="E22" s="7" t="s">
        <v>296</v>
      </c>
      <c r="F22" s="20">
        <v>63235000</v>
      </c>
      <c r="G22" s="20">
        <v>12647000</v>
      </c>
      <c r="H22" s="20">
        <v>74677000</v>
      </c>
      <c r="I22" s="7" t="s">
        <v>101</v>
      </c>
      <c r="J22" s="7" t="s">
        <v>102</v>
      </c>
      <c r="K22" s="20"/>
      <c r="L22" s="20"/>
      <c r="M22" s="20">
        <v>3000000</v>
      </c>
      <c r="N22" s="20">
        <v>2000000</v>
      </c>
      <c r="O22" s="20">
        <v>1000000</v>
      </c>
      <c r="P22" s="20">
        <v>1000000</v>
      </c>
      <c r="Q22" s="20">
        <v>500000</v>
      </c>
      <c r="R22" s="20">
        <v>500000</v>
      </c>
      <c r="S22" s="20">
        <v>8000000</v>
      </c>
      <c r="T22" s="20">
        <v>4647000</v>
      </c>
      <c r="U22" s="20">
        <v>300000</v>
      </c>
    </row>
    <row r="23" spans="1:21" s="30" customFormat="1" ht="48" x14ac:dyDescent="0.2">
      <c r="A23" s="6">
        <v>112</v>
      </c>
      <c r="B23" s="7" t="s">
        <v>103</v>
      </c>
      <c r="C23" s="7" t="s">
        <v>107</v>
      </c>
      <c r="D23" s="7" t="s">
        <v>9</v>
      </c>
      <c r="E23" s="7">
        <v>13</v>
      </c>
      <c r="F23" s="20">
        <v>38030290</v>
      </c>
      <c r="G23" s="20">
        <v>7606058</v>
      </c>
      <c r="H23" s="20">
        <v>41805290</v>
      </c>
      <c r="I23" s="7" t="s">
        <v>108</v>
      </c>
      <c r="J23" s="7" t="s">
        <v>109</v>
      </c>
      <c r="K23" s="20"/>
      <c r="L23" s="20"/>
      <c r="M23" s="20"/>
      <c r="N23" s="20"/>
      <c r="O23" s="20"/>
      <c r="P23" s="20"/>
      <c r="Q23" s="20"/>
      <c r="R23" s="20">
        <v>500000</v>
      </c>
      <c r="S23" s="20">
        <v>500000</v>
      </c>
      <c r="T23" s="20">
        <v>7106058</v>
      </c>
      <c r="U23" s="20">
        <v>500000</v>
      </c>
    </row>
    <row r="24" spans="1:21" s="30" customFormat="1" ht="36" x14ac:dyDescent="0.2">
      <c r="A24" s="6"/>
      <c r="B24" s="7" t="s">
        <v>103</v>
      </c>
      <c r="C24" s="7" t="s">
        <v>110</v>
      </c>
      <c r="D24" s="7" t="s">
        <v>99</v>
      </c>
      <c r="E24" s="7"/>
      <c r="F24" s="20">
        <v>23000000</v>
      </c>
      <c r="G24" s="20">
        <v>4600000</v>
      </c>
      <c r="H24" s="20">
        <v>26000000</v>
      </c>
      <c r="I24" s="7" t="s">
        <v>112</v>
      </c>
      <c r="J24" s="7" t="s">
        <v>113</v>
      </c>
      <c r="K24" s="20"/>
      <c r="L24" s="20"/>
      <c r="M24" s="20"/>
      <c r="N24" s="20"/>
      <c r="O24" s="20"/>
      <c r="P24" s="20"/>
      <c r="Q24" s="20"/>
      <c r="R24" s="20"/>
      <c r="S24" s="20">
        <v>0</v>
      </c>
      <c r="T24" s="20">
        <v>4600000</v>
      </c>
      <c r="U24" s="20">
        <v>500000</v>
      </c>
    </row>
    <row r="25" spans="1:21" s="30" customFormat="1" ht="48" x14ac:dyDescent="0.2">
      <c r="A25" s="6">
        <v>69</v>
      </c>
      <c r="B25" s="7" t="s">
        <v>103</v>
      </c>
      <c r="C25" s="7" t="s">
        <v>297</v>
      </c>
      <c r="D25" s="7" t="s">
        <v>9</v>
      </c>
      <c r="E25" s="7" t="s">
        <v>298</v>
      </c>
      <c r="F25" s="20">
        <v>9521595</v>
      </c>
      <c r="G25" s="20">
        <v>1904319</v>
      </c>
      <c r="H25" s="20">
        <v>11742770</v>
      </c>
      <c r="I25" s="7" t="s">
        <v>299</v>
      </c>
      <c r="J25" s="7" t="s">
        <v>300</v>
      </c>
      <c r="K25" s="20"/>
      <c r="L25" s="20"/>
      <c r="M25" s="20"/>
      <c r="N25" s="20"/>
      <c r="O25" s="20"/>
      <c r="P25" s="20">
        <v>830000</v>
      </c>
      <c r="Q25" s="20">
        <v>100000</v>
      </c>
      <c r="R25" s="20">
        <v>0</v>
      </c>
      <c r="S25" s="20">
        <v>930000</v>
      </c>
      <c r="T25" s="20">
        <v>974319</v>
      </c>
      <c r="U25" s="20">
        <v>400000</v>
      </c>
    </row>
    <row r="26" spans="1:21" s="30" customFormat="1" ht="24" x14ac:dyDescent="0.2">
      <c r="A26" s="6">
        <v>95</v>
      </c>
      <c r="B26" s="7" t="s">
        <v>301</v>
      </c>
      <c r="C26" s="7" t="s">
        <v>302</v>
      </c>
      <c r="D26" s="7" t="s">
        <v>9</v>
      </c>
      <c r="E26" s="7" t="s">
        <v>258</v>
      </c>
      <c r="F26" s="20">
        <v>2331755</v>
      </c>
      <c r="G26" s="20">
        <v>466351</v>
      </c>
      <c r="H26" s="20">
        <v>4718655</v>
      </c>
      <c r="I26" s="7" t="s">
        <v>303</v>
      </c>
      <c r="J26" s="7" t="s">
        <v>304</v>
      </c>
      <c r="K26" s="20"/>
      <c r="L26" s="20"/>
      <c r="M26" s="20"/>
      <c r="N26" s="20"/>
      <c r="O26" s="20"/>
      <c r="P26" s="20">
        <v>100000</v>
      </c>
      <c r="Q26" s="20">
        <v>100000</v>
      </c>
      <c r="R26" s="20">
        <v>200000</v>
      </c>
      <c r="S26" s="20">
        <v>400000</v>
      </c>
      <c r="T26" s="20">
        <v>66351</v>
      </c>
      <c r="U26" s="20">
        <v>60000</v>
      </c>
    </row>
    <row r="27" spans="1:21" s="30" customFormat="1" ht="36" x14ac:dyDescent="0.2">
      <c r="A27" s="6">
        <v>54</v>
      </c>
      <c r="B27" s="7" t="s">
        <v>122</v>
      </c>
      <c r="C27" s="7" t="s">
        <v>129</v>
      </c>
      <c r="D27" s="7" t="s">
        <v>99</v>
      </c>
      <c r="E27" s="7" t="s">
        <v>305</v>
      </c>
      <c r="F27" s="20">
        <v>70600000</v>
      </c>
      <c r="G27" s="20">
        <v>14120000</v>
      </c>
      <c r="H27" s="20">
        <v>80300000</v>
      </c>
      <c r="I27" s="7" t="s">
        <v>131</v>
      </c>
      <c r="J27" s="7" t="s">
        <v>132</v>
      </c>
      <c r="K27" s="20"/>
      <c r="L27" s="20"/>
      <c r="M27" s="20">
        <v>1000000</v>
      </c>
      <c r="N27" s="20"/>
      <c r="O27" s="20">
        <v>1000000</v>
      </c>
      <c r="P27" s="20">
        <v>1000000</v>
      </c>
      <c r="Q27" s="20">
        <v>500000</v>
      </c>
      <c r="R27" s="20">
        <v>300000</v>
      </c>
      <c r="S27" s="20">
        <v>3800000</v>
      </c>
      <c r="T27" s="20">
        <v>10320000</v>
      </c>
      <c r="U27" s="20">
        <v>200000</v>
      </c>
    </row>
    <row r="28" spans="1:21" s="30" customFormat="1" ht="72" x14ac:dyDescent="0.2">
      <c r="A28" s="6">
        <v>49</v>
      </c>
      <c r="B28" s="7" t="s">
        <v>122</v>
      </c>
      <c r="C28" s="7" t="s">
        <v>133</v>
      </c>
      <c r="D28" s="7" t="s">
        <v>9</v>
      </c>
      <c r="E28" s="7" t="s">
        <v>306</v>
      </c>
      <c r="F28" s="20">
        <v>38550000</v>
      </c>
      <c r="G28" s="20">
        <v>7710000</v>
      </c>
      <c r="H28" s="20">
        <v>49200000</v>
      </c>
      <c r="I28" s="7" t="s">
        <v>135</v>
      </c>
      <c r="J28" s="7" t="s">
        <v>136</v>
      </c>
      <c r="K28" s="20"/>
      <c r="L28" s="20">
        <v>1000000</v>
      </c>
      <c r="M28" s="20">
        <v>2000000</v>
      </c>
      <c r="N28" s="20">
        <v>1000000</v>
      </c>
      <c r="O28" s="20"/>
      <c r="P28" s="20">
        <v>1000000</v>
      </c>
      <c r="Q28" s="20">
        <v>500000</v>
      </c>
      <c r="R28" s="20">
        <v>300000</v>
      </c>
      <c r="S28" s="20">
        <v>5800000</v>
      </c>
      <c r="T28" s="20">
        <v>1910000</v>
      </c>
      <c r="U28" s="20">
        <v>300000</v>
      </c>
    </row>
    <row r="29" spans="1:21" s="30" customFormat="1" ht="36" x14ac:dyDescent="0.2">
      <c r="A29" s="6">
        <v>116</v>
      </c>
      <c r="B29" s="7" t="s">
        <v>122</v>
      </c>
      <c r="C29" s="7" t="s">
        <v>307</v>
      </c>
      <c r="D29" s="7" t="s">
        <v>9</v>
      </c>
      <c r="E29" s="7">
        <v>13</v>
      </c>
      <c r="F29" s="20">
        <v>5008797</v>
      </c>
      <c r="G29" s="20">
        <v>1001759.4</v>
      </c>
      <c r="H29" s="20">
        <v>7164176</v>
      </c>
      <c r="I29" s="7" t="s">
        <v>308</v>
      </c>
      <c r="J29" s="7" t="s">
        <v>309</v>
      </c>
      <c r="K29" s="20"/>
      <c r="L29" s="20"/>
      <c r="M29" s="20"/>
      <c r="N29" s="20"/>
      <c r="O29" s="20"/>
      <c r="P29" s="20"/>
      <c r="Q29" s="20"/>
      <c r="R29" s="20">
        <v>500000</v>
      </c>
      <c r="S29" s="20">
        <v>500000</v>
      </c>
      <c r="T29" s="20">
        <v>501759.4</v>
      </c>
      <c r="U29" s="20">
        <v>500000</v>
      </c>
    </row>
    <row r="30" spans="1:21" s="30" customFormat="1" ht="60" x14ac:dyDescent="0.2">
      <c r="A30" s="6">
        <v>75</v>
      </c>
      <c r="B30" s="7" t="s">
        <v>322</v>
      </c>
      <c r="C30" s="7" t="s">
        <v>323</v>
      </c>
      <c r="D30" s="7" t="s">
        <v>9</v>
      </c>
      <c r="E30" s="7" t="s">
        <v>293</v>
      </c>
      <c r="F30" s="20">
        <v>14089500</v>
      </c>
      <c r="G30" s="20">
        <v>2817900</v>
      </c>
      <c r="H30" s="20">
        <v>15940000</v>
      </c>
      <c r="I30" s="7" t="s">
        <v>324</v>
      </c>
      <c r="J30" s="7" t="s">
        <v>325</v>
      </c>
      <c r="K30" s="20"/>
      <c r="L30" s="20"/>
      <c r="M30" s="20"/>
      <c r="N30" s="20">
        <v>1000000</v>
      </c>
      <c r="O30" s="20">
        <v>500000</v>
      </c>
      <c r="P30" s="20">
        <v>500000</v>
      </c>
      <c r="Q30" s="20">
        <v>300000</v>
      </c>
      <c r="R30" s="20">
        <v>200000</v>
      </c>
      <c r="S30" s="20">
        <v>2500000</v>
      </c>
      <c r="T30" s="20">
        <v>317900</v>
      </c>
      <c r="U30" s="20">
        <v>300000</v>
      </c>
    </row>
    <row r="31" spans="1:21" s="30" customFormat="1" ht="36" x14ac:dyDescent="0.2">
      <c r="A31" s="6">
        <v>33</v>
      </c>
      <c r="B31" s="7" t="s">
        <v>137</v>
      </c>
      <c r="C31" s="7" t="s">
        <v>312</v>
      </c>
      <c r="D31" s="7" t="s">
        <v>9</v>
      </c>
      <c r="E31" s="7" t="s">
        <v>310</v>
      </c>
      <c r="F31" s="20">
        <v>39590054</v>
      </c>
      <c r="G31" s="20">
        <v>7918010.7999999998</v>
      </c>
      <c r="H31" s="20">
        <v>45753848</v>
      </c>
      <c r="I31" s="7" t="s">
        <v>139</v>
      </c>
      <c r="J31" s="7" t="s">
        <v>311</v>
      </c>
      <c r="K31" s="20"/>
      <c r="L31" s="20">
        <v>1000000</v>
      </c>
      <c r="M31" s="20">
        <v>1500000</v>
      </c>
      <c r="N31" s="20">
        <v>1500000</v>
      </c>
      <c r="O31" s="20">
        <v>1500000</v>
      </c>
      <c r="P31" s="20">
        <v>300000</v>
      </c>
      <c r="Q31" s="20">
        <v>500000</v>
      </c>
      <c r="R31" s="20">
        <v>500000</v>
      </c>
      <c r="S31" s="20">
        <v>6800000</v>
      </c>
      <c r="T31" s="20">
        <v>1118010.8</v>
      </c>
      <c r="U31" s="20">
        <v>500000</v>
      </c>
    </row>
    <row r="32" spans="1:21" s="30" customFormat="1" ht="24" x14ac:dyDescent="0.2">
      <c r="A32" s="6">
        <v>128</v>
      </c>
      <c r="B32" s="7" t="s">
        <v>137</v>
      </c>
      <c r="C32" s="7" t="s">
        <v>138</v>
      </c>
      <c r="D32" s="7" t="s">
        <v>9</v>
      </c>
      <c r="E32" s="7">
        <v>13</v>
      </c>
      <c r="F32" s="20">
        <v>16401628</v>
      </c>
      <c r="G32" s="20">
        <v>3280325.6</v>
      </c>
      <c r="H32" s="20">
        <v>20949000</v>
      </c>
      <c r="I32" s="7" t="s">
        <v>139</v>
      </c>
      <c r="J32" s="7" t="s">
        <v>140</v>
      </c>
      <c r="K32" s="20"/>
      <c r="L32" s="20"/>
      <c r="M32" s="20"/>
      <c r="N32" s="20"/>
      <c r="O32" s="20">
        <v>0</v>
      </c>
      <c r="P32" s="20">
        <v>0</v>
      </c>
      <c r="Q32" s="20">
        <v>0</v>
      </c>
      <c r="R32" s="20">
        <v>300000</v>
      </c>
      <c r="S32" s="20">
        <v>300000</v>
      </c>
      <c r="T32" s="20">
        <v>2980325.6</v>
      </c>
      <c r="U32" s="20">
        <v>300000</v>
      </c>
    </row>
    <row r="33" spans="1:21" s="30" customFormat="1" ht="36" x14ac:dyDescent="0.2">
      <c r="A33" s="6">
        <v>125</v>
      </c>
      <c r="B33" s="7" t="s">
        <v>145</v>
      </c>
      <c r="C33" s="7" t="s">
        <v>146</v>
      </c>
      <c r="D33" s="7" t="s">
        <v>147</v>
      </c>
      <c r="E33" s="7">
        <v>13</v>
      </c>
      <c r="F33" s="20">
        <v>11663411</v>
      </c>
      <c r="G33" s="20">
        <v>2332682.2000000002</v>
      </c>
      <c r="H33" s="20">
        <v>13099662</v>
      </c>
      <c r="I33" s="7" t="s">
        <v>148</v>
      </c>
      <c r="J33" s="7" t="s">
        <v>149</v>
      </c>
      <c r="K33" s="20"/>
      <c r="L33" s="20"/>
      <c r="M33" s="20"/>
      <c r="N33" s="20"/>
      <c r="O33" s="20">
        <v>0</v>
      </c>
      <c r="P33" s="20">
        <v>0</v>
      </c>
      <c r="Q33" s="20">
        <v>0</v>
      </c>
      <c r="R33" s="20">
        <v>200000</v>
      </c>
      <c r="S33" s="20">
        <v>200000</v>
      </c>
      <c r="T33" s="20">
        <v>2132682.2000000002</v>
      </c>
      <c r="U33" s="20">
        <v>300000</v>
      </c>
    </row>
    <row r="34" spans="1:21" s="30" customFormat="1" ht="48" x14ac:dyDescent="0.2">
      <c r="A34" s="6">
        <v>14</v>
      </c>
      <c r="B34" s="7" t="s">
        <v>154</v>
      </c>
      <c r="C34" s="7" t="s">
        <v>155</v>
      </c>
      <c r="D34" s="7" t="s">
        <v>156</v>
      </c>
      <c r="E34" s="7" t="s">
        <v>313</v>
      </c>
      <c r="F34" s="20">
        <v>16813203</v>
      </c>
      <c r="G34" s="20">
        <v>3362640.6</v>
      </c>
      <c r="H34" s="20">
        <v>21053569</v>
      </c>
      <c r="I34" s="7" t="s">
        <v>158</v>
      </c>
      <c r="J34" s="7" t="s">
        <v>159</v>
      </c>
      <c r="K34" s="20">
        <v>900000</v>
      </c>
      <c r="L34" s="20"/>
      <c r="M34" s="20"/>
      <c r="N34" s="20"/>
      <c r="O34" s="20"/>
      <c r="P34" s="20"/>
      <c r="Q34" s="20">
        <v>100000</v>
      </c>
      <c r="R34" s="20">
        <v>900000</v>
      </c>
      <c r="S34" s="20">
        <v>1900000</v>
      </c>
      <c r="T34" s="20">
        <v>1462640.6</v>
      </c>
      <c r="U34" s="20">
        <v>750000</v>
      </c>
    </row>
    <row r="35" spans="1:21" s="30" customFormat="1" ht="48" x14ac:dyDescent="0.2">
      <c r="A35" s="6">
        <v>109</v>
      </c>
      <c r="B35" s="7" t="s">
        <v>160</v>
      </c>
      <c r="C35" s="7" t="s">
        <v>161</v>
      </c>
      <c r="D35" s="7" t="s">
        <v>9</v>
      </c>
      <c r="E35" s="7" t="s">
        <v>273</v>
      </c>
      <c r="F35" s="20">
        <v>14153736</v>
      </c>
      <c r="G35" s="20">
        <v>2830747.2</v>
      </c>
      <c r="H35" s="20">
        <v>18725976</v>
      </c>
      <c r="I35" s="7" t="s">
        <v>163</v>
      </c>
      <c r="J35" s="7" t="s">
        <v>164</v>
      </c>
      <c r="K35" s="20"/>
      <c r="L35" s="20"/>
      <c r="M35" s="20"/>
      <c r="N35" s="20"/>
      <c r="O35" s="20"/>
      <c r="P35" s="20"/>
      <c r="Q35" s="20">
        <v>500000</v>
      </c>
      <c r="R35" s="20">
        <v>700000</v>
      </c>
      <c r="S35" s="20">
        <v>1200000</v>
      </c>
      <c r="T35" s="20">
        <v>1630747.2</v>
      </c>
      <c r="U35" s="20">
        <v>700000</v>
      </c>
    </row>
    <row r="36" spans="1:21" s="30" customFormat="1" ht="24" x14ac:dyDescent="0.2">
      <c r="A36" s="6">
        <v>110</v>
      </c>
      <c r="B36" s="7" t="s">
        <v>165</v>
      </c>
      <c r="C36" s="7" t="s">
        <v>166</v>
      </c>
      <c r="D36" s="7" t="s">
        <v>99</v>
      </c>
      <c r="E36" s="7" t="s">
        <v>273</v>
      </c>
      <c r="F36" s="20">
        <v>10434392</v>
      </c>
      <c r="G36" s="20">
        <v>2086878.4</v>
      </c>
      <c r="H36" s="20">
        <v>14789682</v>
      </c>
      <c r="I36" s="7" t="s">
        <v>167</v>
      </c>
      <c r="J36" s="7" t="s">
        <v>168</v>
      </c>
      <c r="K36" s="20"/>
      <c r="L36" s="20"/>
      <c r="M36" s="20"/>
      <c r="N36" s="20"/>
      <c r="O36" s="20"/>
      <c r="P36" s="20"/>
      <c r="Q36" s="20">
        <v>500000</v>
      </c>
      <c r="R36" s="20">
        <v>0</v>
      </c>
      <c r="S36" s="20">
        <v>500000</v>
      </c>
      <c r="T36" s="20">
        <v>1586878.4</v>
      </c>
      <c r="U36" s="20">
        <v>500000</v>
      </c>
    </row>
    <row r="37" spans="1:21" s="30" customFormat="1" ht="48" x14ac:dyDescent="0.2">
      <c r="A37" s="6">
        <v>86</v>
      </c>
      <c r="B37" s="7" t="s">
        <v>169</v>
      </c>
      <c r="C37" s="7" t="s">
        <v>170</v>
      </c>
      <c r="D37" s="7" t="s">
        <v>9</v>
      </c>
      <c r="E37" s="7" t="s">
        <v>285</v>
      </c>
      <c r="F37" s="20">
        <v>10735817</v>
      </c>
      <c r="G37" s="20">
        <v>2147163.4</v>
      </c>
      <c r="H37" s="20">
        <v>27361136</v>
      </c>
      <c r="I37" s="7" t="s">
        <v>172</v>
      </c>
      <c r="J37" s="7" t="s">
        <v>173</v>
      </c>
      <c r="K37" s="20"/>
      <c r="L37" s="20"/>
      <c r="M37" s="20"/>
      <c r="N37" s="20"/>
      <c r="O37" s="20">
        <v>0</v>
      </c>
      <c r="P37" s="20">
        <v>0</v>
      </c>
      <c r="Q37" s="20">
        <v>0</v>
      </c>
      <c r="R37" s="20">
        <v>800000</v>
      </c>
      <c r="S37" s="20">
        <v>800000</v>
      </c>
      <c r="T37" s="20">
        <v>1347163.4</v>
      </c>
      <c r="U37" s="20">
        <v>500000</v>
      </c>
    </row>
    <row r="38" spans="1:21" s="30" customFormat="1" ht="36" x14ac:dyDescent="0.2">
      <c r="A38" s="6"/>
      <c r="B38" s="7" t="s">
        <v>314</v>
      </c>
      <c r="C38" s="7" t="s">
        <v>315</v>
      </c>
      <c r="D38" s="7" t="s">
        <v>21</v>
      </c>
      <c r="E38" s="7"/>
      <c r="F38" s="20">
        <v>2200000</v>
      </c>
      <c r="G38" s="20">
        <v>440000</v>
      </c>
      <c r="H38" s="20">
        <v>2900000</v>
      </c>
      <c r="I38" s="7" t="s">
        <v>316</v>
      </c>
      <c r="J38" s="7" t="s">
        <v>317</v>
      </c>
      <c r="K38" s="20"/>
      <c r="L38" s="20"/>
      <c r="M38" s="20"/>
      <c r="N38" s="20"/>
      <c r="O38" s="20"/>
      <c r="P38" s="20"/>
      <c r="Q38" s="20"/>
      <c r="R38" s="20">
        <v>0</v>
      </c>
      <c r="S38" s="20">
        <v>0</v>
      </c>
      <c r="T38" s="20">
        <v>440000</v>
      </c>
      <c r="U38" s="20">
        <v>440000</v>
      </c>
    </row>
    <row r="39" spans="1:21" s="30" customFormat="1" ht="48" x14ac:dyDescent="0.2">
      <c r="A39" s="6">
        <v>96</v>
      </c>
      <c r="B39" s="7" t="s">
        <v>185</v>
      </c>
      <c r="C39" s="7" t="s">
        <v>186</v>
      </c>
      <c r="D39" s="7" t="s">
        <v>99</v>
      </c>
      <c r="E39" s="7" t="s">
        <v>258</v>
      </c>
      <c r="F39" s="20">
        <v>75500440</v>
      </c>
      <c r="G39" s="20">
        <v>15100088</v>
      </c>
      <c r="H39" s="20">
        <v>95260000</v>
      </c>
      <c r="I39" s="7" t="s">
        <v>187</v>
      </c>
      <c r="J39" s="7" t="s">
        <v>188</v>
      </c>
      <c r="K39" s="20"/>
      <c r="L39" s="20"/>
      <c r="M39" s="20"/>
      <c r="N39" s="20"/>
      <c r="O39" s="20"/>
      <c r="P39" s="20">
        <v>1000000</v>
      </c>
      <c r="Q39" s="20">
        <v>1000000</v>
      </c>
      <c r="R39" s="20">
        <v>500000</v>
      </c>
      <c r="S39" s="20">
        <v>2500000</v>
      </c>
      <c r="T39" s="20">
        <v>12600088</v>
      </c>
      <c r="U39" s="20">
        <v>500000</v>
      </c>
    </row>
    <row r="40" spans="1:21" s="30" customFormat="1" ht="24" x14ac:dyDescent="0.2">
      <c r="A40" s="6">
        <v>91</v>
      </c>
      <c r="B40" s="7" t="s">
        <v>195</v>
      </c>
      <c r="C40" s="7" t="s">
        <v>196</v>
      </c>
      <c r="D40" s="7" t="s">
        <v>9</v>
      </c>
      <c r="E40" s="7" t="s">
        <v>291</v>
      </c>
      <c r="F40" s="20">
        <v>34775490</v>
      </c>
      <c r="G40" s="20">
        <v>6955098</v>
      </c>
      <c r="H40" s="20">
        <v>36450490</v>
      </c>
      <c r="I40" s="7" t="s">
        <v>197</v>
      </c>
      <c r="J40" s="7" t="s">
        <v>198</v>
      </c>
      <c r="K40" s="20"/>
      <c r="L40" s="20"/>
      <c r="M40" s="20"/>
      <c r="N40" s="20"/>
      <c r="O40" s="20">
        <v>1000000</v>
      </c>
      <c r="P40" s="20">
        <v>1000000</v>
      </c>
      <c r="Q40" s="20">
        <v>1000000</v>
      </c>
      <c r="R40" s="20">
        <v>300000</v>
      </c>
      <c r="S40" s="20">
        <v>3300000</v>
      </c>
      <c r="T40" s="20">
        <v>3655098</v>
      </c>
      <c r="U40" s="20">
        <v>300000</v>
      </c>
    </row>
    <row r="41" spans="1:21" s="30" customFormat="1" ht="48" x14ac:dyDescent="0.2">
      <c r="A41" s="6">
        <v>3</v>
      </c>
      <c r="B41" s="7" t="s">
        <v>189</v>
      </c>
      <c r="C41" s="7" t="s">
        <v>318</v>
      </c>
      <c r="D41" s="7" t="s">
        <v>99</v>
      </c>
      <c r="E41" s="7" t="s">
        <v>319</v>
      </c>
      <c r="F41" s="20">
        <v>19300000</v>
      </c>
      <c r="G41" s="20">
        <v>3860000</v>
      </c>
      <c r="H41" s="20">
        <v>22000000</v>
      </c>
      <c r="I41" s="7" t="s">
        <v>320</v>
      </c>
      <c r="J41" s="7" t="s">
        <v>321</v>
      </c>
      <c r="K41" s="20">
        <v>500000</v>
      </c>
      <c r="L41" s="20">
        <v>1500000</v>
      </c>
      <c r="M41" s="20"/>
      <c r="N41" s="20">
        <v>620000</v>
      </c>
      <c r="O41" s="20"/>
      <c r="P41" s="20">
        <v>600000</v>
      </c>
      <c r="Q41" s="20"/>
      <c r="R41" s="20">
        <v>0</v>
      </c>
      <c r="S41" s="20">
        <v>3220000</v>
      </c>
      <c r="T41" s="20">
        <v>640000</v>
      </c>
      <c r="U41" s="20">
        <v>640000</v>
      </c>
    </row>
    <row r="42" spans="1:21" x14ac:dyDescent="0.2">
      <c r="A42" s="12"/>
      <c r="B42" s="10" t="s">
        <v>193</v>
      </c>
      <c r="C42" s="12"/>
      <c r="D42" s="10"/>
      <c r="E42" s="12"/>
      <c r="F42" s="23">
        <f>SUM(F2:F41)</f>
        <v>776347359</v>
      </c>
      <c r="G42" s="23">
        <f>SUM(G2:G41)</f>
        <v>155269471.80000001</v>
      </c>
      <c r="H42" s="23">
        <f>SUM(H2:H41)</f>
        <v>1011246183</v>
      </c>
      <c r="I42" s="12"/>
      <c r="J42" s="12"/>
      <c r="K42" s="23">
        <f>SUM(K2:K41)</f>
        <v>1900000</v>
      </c>
      <c r="L42" s="23">
        <f>SUM(L2:L41)</f>
        <v>4500000</v>
      </c>
      <c r="M42" s="23">
        <f>SUM(M2:M41)</f>
        <v>8200000</v>
      </c>
      <c r="N42" s="23">
        <f>SUM(N2:N41)</f>
        <v>8120000</v>
      </c>
      <c r="O42" s="23">
        <f>SUM(O2:O41)</f>
        <v>7000000</v>
      </c>
      <c r="P42" s="23">
        <f>SUM(P2:P41)</f>
        <v>11250000</v>
      </c>
      <c r="Q42" s="23">
        <f>SUM(Q2:Q41)</f>
        <v>9300000</v>
      </c>
      <c r="R42" s="23">
        <f>SUM(R2:R41)</f>
        <v>11000000</v>
      </c>
      <c r="S42" s="23">
        <f>SUM(S2:S41)</f>
        <v>61270000</v>
      </c>
      <c r="T42" s="23">
        <f>SUM(T2:T41)</f>
        <v>93999471.800000012</v>
      </c>
      <c r="U42" s="23">
        <f>SUM(U2:U41)</f>
        <v>15645908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Round 22</vt:lpstr>
      <vt:lpstr>Round 21</vt:lpstr>
      <vt:lpstr>Round 20</vt:lpstr>
      <vt:lpstr>Round 19</vt:lpstr>
      <vt:lpstr>Round 18</vt:lpstr>
      <vt:lpstr>Round 17</vt:lpstr>
      <vt:lpstr>Round 16</vt:lpstr>
      <vt:lpstr>Round 15</vt:lpstr>
      <vt:lpstr>Round 14</vt:lpstr>
      <vt:lpstr>Round 13</vt:lpstr>
      <vt:lpstr>Round 12</vt:lpstr>
      <vt:lpstr>Round 11</vt:lpstr>
      <vt:lpstr>Round 10</vt:lpstr>
      <vt:lpstr>Round 9</vt:lpstr>
      <vt:lpstr>Round 8</vt:lpstr>
      <vt:lpstr>Round 5-7</vt:lpstr>
      <vt:lpstr>Round 4</vt:lpstr>
      <vt:lpstr>Round 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Ehrenberg, Nick (SEC)</dc:creator>
  <cp:lastModifiedBy>Ehrenberg, Nick (SEC)</cp:lastModifiedBy>
  <dcterms:created xsi:type="dcterms:W3CDTF">2024-01-22T14:20:10Z</dcterms:created>
  <dcterms:modified xsi:type="dcterms:W3CDTF">2024-01-26T15:47:01Z</dcterms:modified>
</cp:coreProperties>
</file>